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МН" sheetId="1" r:id="rId1"/>
  </sheets>
  <calcPr calcId="124519"/>
</workbook>
</file>

<file path=xl/calcChain.xml><?xml version="1.0" encoding="utf-8"?>
<calcChain xmlns="http://schemas.openxmlformats.org/spreadsheetml/2006/main">
  <c r="G36" i="1"/>
  <c r="G35"/>
  <c r="G34"/>
  <c r="G30"/>
  <c r="G31"/>
  <c r="G32"/>
  <c r="G33"/>
  <c r="G17"/>
  <c r="G18"/>
  <c r="G19"/>
  <c r="G20"/>
  <c r="G21"/>
  <c r="G22"/>
  <c r="G23"/>
  <c r="G24"/>
  <c r="G25"/>
  <c r="G26"/>
  <c r="G27"/>
  <c r="G28"/>
  <c r="G29"/>
  <c r="G6"/>
  <c r="G7"/>
  <c r="G8"/>
  <c r="G9"/>
  <c r="G10"/>
  <c r="G11"/>
  <c r="G12"/>
  <c r="G13"/>
  <c r="G14"/>
  <c r="G15"/>
  <c r="G16"/>
  <c r="G4"/>
  <c r="G5"/>
  <c r="G3"/>
</calcChain>
</file>

<file path=xl/sharedStrings.xml><?xml version="1.0" encoding="utf-8"?>
<sst xmlns="http://schemas.openxmlformats.org/spreadsheetml/2006/main" count="242" uniqueCount="74">
  <si>
    <t>№</t>
  </si>
  <si>
    <t>Цена за ед в тенге</t>
  </si>
  <si>
    <t>Сумма тенге</t>
  </si>
  <si>
    <t>срок использования</t>
  </si>
  <si>
    <t>Техническая характеристика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</si>
  <si>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</si>
  <si>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</si>
  <si>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</si>
  <si>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</si>
  <si>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</si>
  <si>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 xml:space="preserve">Кол-во  на 11 мес </t>
  </si>
  <si>
    <t>шт</t>
  </si>
  <si>
    <t>до склада Заказчика по заявки Заказчика</t>
  </si>
  <si>
    <t>Бинты нестерильные</t>
  </si>
  <si>
    <t>Бинты  стерильные</t>
  </si>
  <si>
    <t>размер  7*14</t>
  </si>
  <si>
    <t>размер  7*15</t>
  </si>
  <si>
    <t>Назальная конюля</t>
  </si>
  <si>
    <t>Маска для вентиляции лёгких</t>
  </si>
  <si>
    <t xml:space="preserve">Маска для вентиляции лёгких </t>
  </si>
  <si>
    <t xml:space="preserve">Дыхательный контур </t>
  </si>
  <si>
    <t xml:space="preserve">Держатель фиксатор </t>
  </si>
  <si>
    <t xml:space="preserve">Мешок Амбу </t>
  </si>
  <si>
    <t>Маска</t>
  </si>
  <si>
    <t>Меконияльный  аспиратор</t>
  </si>
  <si>
    <t xml:space="preserve"> nFlow для новорожденных большая</t>
  </si>
  <si>
    <t xml:space="preserve"> nFlow для новорожденных средняя</t>
  </si>
  <si>
    <t xml:space="preserve"> nFlow для новорожденных  малая </t>
  </si>
  <si>
    <t xml:space="preserve">для СРАР nFlow назальная большая </t>
  </si>
  <si>
    <t>для СРАР nFlow назальная средняя</t>
  </si>
  <si>
    <t>для СРАР nFlow для новорожденных  длина1,6 мм с проводом нагрева</t>
  </si>
  <si>
    <t>для СРАР nFlow для новорожденных  длина1,8 мм с проводом нагрева</t>
  </si>
  <si>
    <t>для СРАР nFlow для шлангов и трубок,бледно-голубой</t>
  </si>
  <si>
    <t>для СРАР nFlow для шлангов и трубок,желтый</t>
  </si>
  <si>
    <t>ручной одноразовый детская</t>
  </si>
  <si>
    <t>для Мешок Амбу  взрослый,(размер 8) детский размерами 0,1</t>
  </si>
  <si>
    <t xml:space="preserve">неонетальный одноразовый стерильный </t>
  </si>
  <si>
    <t>Наименование товара</t>
  </si>
  <si>
    <t>12-24 мес</t>
  </si>
  <si>
    <t>Гель для ультразвуковых исследований Beegelux® во флаконе 250 г и в канистре 5л</t>
  </si>
  <si>
    <t>Иглы спинальные SURUSPIN® тип Квинке, Карандаш с/без интродьюсера, размерами (G): 17, 18, 19, 20, 21, 22, 23, 24, 25, 26, 27</t>
  </si>
  <si>
    <t>Катетер Фолея Biocare® Budget 2-х и 3-х ходовой однократного применения стерильный, размерами: 6, 8, 10, 12, 14, 16, 18, 20, 22, 24, 26, 28, 30 FR/CH; модификации: латексный с силиконовым покрытием, с кончиком Тиманна, силиконовый; разновидности стандартный, женский, детский</t>
  </si>
  <si>
    <t xml:space="preserve">Канюля/катетер внутривенный периферический Bioflokage® Budget c инъекционным клапаном, размерами: 14G, 16G, 18G, 20G, 22G, 24G, </t>
  </si>
  <si>
    <t>Мочеприемник Biocare® стерильный однократного применения, объемами: 2000 мл, модификации крепления: с завязками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</si>
  <si>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</si>
  <si>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Трубка эндотрахеальная SURUNTREK с манжетой/без манжеты/с манжетой армированная стерильная, однократного применения размерами (I.D): 2.0; 2.5; 3.0; 3.5; 4.0; 4.5; 5.0; 5.5; 6.0; 6.5; 7.0; 7.5; 8.0; 8.5; 9.0; 9.5; 10.0</t>
  </si>
  <si>
    <t>Шприц одноразовый</t>
  </si>
  <si>
    <t>Нейтрален, растворим в воде, сохраняет вязкость независимо от температуры и рН кожи. Легко и равномерно наносится на кожу и не оказывает раздражающего действия. Состав: карбомер (940), глицерин, триэтаноламин, додецилсульфат натрия, Tween-80, этил гидроксид бензоата, дистиллированная вода. Срок годности - 2 года.</t>
  </si>
  <si>
    <t>Игла спинальная SURUSPIN® тип Квинке без интродьюсера, размерами (G): 17, 18, 19, 20, 21, 22, 23, 24, 25: 1. Игла. 2. Сгибающий зонд. 3. Втулка зонда. 4. Втулка иглы. 5. Футляр для иглы"</t>
  </si>
  <si>
    <t>Катетер Фолея Biocare® Budget 2-х ходовой однократного применения стерильный, размер 20 FR/CH модификации: латексный с силиконовым покрытием; разновидность стандартный</t>
  </si>
  <si>
    <t>Состоит из трубки иглы, трубки катетера, канюли катетера инъекционного клапана, канюли иглы, камеры возврата крови, заглушки. Выпускается с иглой размерами: 14G, 16G,18G, 20G, 22G,24G, Стерилизован этилен оксидом</t>
  </si>
  <si>
    <t xml:space="preserve"> 2000 мл, модификации крепления: с завязками</t>
  </si>
  <si>
    <t>Скальпель Biolancet® Budget стерильный, однократного применения, с защитным колпачком, со съемными лезвиями № 11 из углеродистой стали, в коробке №10</t>
  </si>
  <si>
    <t>с манжетой/без манжеты/с манжетой армированная стерильная, однократного применения размерами (I.D): 2.0; 2.5; 3.0; 3.5; 4.0; 4.5; 5.0; 5.5; 6.0; 6.5; 7.0; 7.5; 8.0; 8.5; 9.0; 9.5; 10.0</t>
  </si>
  <si>
    <t>1 мл 3-х компонентные</t>
  </si>
  <si>
    <t>2 мл 3-х компонентные</t>
  </si>
  <si>
    <t>5 мл 3-х компонентные</t>
  </si>
  <si>
    <t>10 мл 3-х компонентные</t>
  </si>
  <si>
    <t>20 мл 3-х компонентные</t>
  </si>
  <si>
    <t>50 мл 3-х компонентные</t>
  </si>
  <si>
    <t>канистра</t>
  </si>
  <si>
    <t>Эритротест Цоликлон Анти Д Супер 10 доз*5 мл</t>
  </si>
  <si>
    <t>Эритротест Цоликлон Анти АВ 10 доз*5 мл</t>
  </si>
  <si>
    <t>Эритротест Цоликлон Анти А 10 доз*10 мл</t>
  </si>
  <si>
    <t>Эритротест Цоликлон Анти В 10 доз*10 мл</t>
  </si>
  <si>
    <t xml:space="preserve"> 10 доз*5 мл</t>
  </si>
  <si>
    <t>10 доз*5 мл</t>
  </si>
  <si>
    <t>10 доз*10 мл</t>
  </si>
  <si>
    <t>фл</t>
  </si>
  <si>
    <t>Ед.изм</t>
  </si>
  <si>
    <t xml:space="preserve">Гемморроидальный степлер </t>
  </si>
  <si>
    <t>Кожный степлер</t>
  </si>
  <si>
    <t>MIRUS 35 скобок</t>
  </si>
  <si>
    <t>MIRUS диаметр 34мм в наборе с крючком, расшителем и анскопом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</si>
</sst>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2" borderId="1" xfId="4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7" fillId="2" borderId="1" xfId="4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2" borderId="1" xfId="4" applyFont="1" applyFill="1" applyBorder="1" applyAlignment="1">
      <alignment horizontal="left" wrapText="1"/>
    </xf>
    <xf numFmtId="164" fontId="0" fillId="2" borderId="0" xfId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7" fillId="2" borderId="1" xfId="4" applyFont="1" applyFill="1" applyBorder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7" fillId="2" borderId="2" xfId="4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</cellXfs>
  <cellStyles count="5">
    <cellStyle name="Normal_proposal" xfId="3"/>
    <cellStyle name="Обычный" xfId="0" builtinId="0"/>
    <cellStyle name="Обычный 2" xfId="2"/>
    <cellStyle name="Обычный_Лист1" xfId="4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6</xdr:row>
      <xdr:rowOff>0</xdr:rowOff>
    </xdr:from>
    <xdr:to>
      <xdr:col>5</xdr:col>
      <xdr:colOff>76200</xdr:colOff>
      <xdr:row>6</xdr:row>
      <xdr:rowOff>571500</xdr:rowOff>
    </xdr:to>
    <xdr:sp macro="" textlink="">
      <xdr:nvSpPr>
        <xdr:cNvPr id="661" name="Text Box 104"/>
        <xdr:cNvSpPr txBox="1">
          <a:spLocks noChangeArrowheads="1"/>
        </xdr:cNvSpPr>
      </xdr:nvSpPr>
      <xdr:spPr bwMode="auto">
        <a:xfrm>
          <a:off x="4486275" y="103632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95250</xdr:colOff>
      <xdr:row>7</xdr:row>
      <xdr:rowOff>13252</xdr:rowOff>
    </xdr:to>
    <xdr:sp macro="" textlink="">
      <xdr:nvSpPr>
        <xdr:cNvPr id="662" name="Text Box 105"/>
        <xdr:cNvSpPr txBox="1">
          <a:spLocks noChangeArrowheads="1"/>
        </xdr:cNvSpPr>
      </xdr:nvSpPr>
      <xdr:spPr bwMode="auto">
        <a:xfrm>
          <a:off x="4486275" y="86772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876300</xdr:colOff>
      <xdr:row>6</xdr:row>
      <xdr:rowOff>0</xdr:rowOff>
    </xdr:from>
    <xdr:to>
      <xdr:col>4</xdr:col>
      <xdr:colOff>904875</xdr:colOff>
      <xdr:row>6</xdr:row>
      <xdr:rowOff>568187</xdr:rowOff>
    </xdr:to>
    <xdr:sp macro="" textlink="">
      <xdr:nvSpPr>
        <xdr:cNvPr id="663" name="Text Box 117"/>
        <xdr:cNvSpPr txBox="1">
          <a:spLocks noChangeArrowheads="1"/>
        </xdr:cNvSpPr>
      </xdr:nvSpPr>
      <xdr:spPr bwMode="auto">
        <a:xfrm>
          <a:off x="4438650" y="119824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66" name="Text Box 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67" name="Text Box 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68" name="Text Box 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1" name="Text Box 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2" name="Text Box 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4" name="Text Box 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7" name="Text Box 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8" name="Text Box 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79" name="Text Box 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0" name="Text Box 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3" name="Text Box 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4" name="Text Box 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5" name="Text Box 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6" name="Text Box 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7" name="Text Box 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8" name="Text Box 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89" name="Text Box 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0" name="Text Box 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1" name="Text Box 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2" name="Text Box 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3" name="Text Box 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4" name="Text Box 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5" name="Text Box 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6" name="Text Box 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7" name="Text Box 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8" name="Text Box 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699" name="Text Box 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0" name="Text Box 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1" name="Text Box 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3" name="Text Box 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4" name="Text Box 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5" name="Text Box 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6" name="Text Box 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7" name="Text Box 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8" name="Text Box 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09" name="Text Box 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0" name="Text Box 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1" name="Text Box 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2" name="Text Box 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3" name="Text Box 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4" name="Text Box 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5" name="Text Box 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6" name="Text Box 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7" name="Text Box 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8" name="Text Box 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19" name="Text Box 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0" name="Text Box 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1" name="Text Box 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2" name="Text Box 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3" name="Text Box 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4" name="Text Box 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5" name="Text Box 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6" name="Text Box 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7" name="Text Box 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8" name="Text Box 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29" name="Text Box 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0" name="Text Box 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1" name="Text Box 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2" name="Text Box 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3" name="Text Box 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4" name="Text Box 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5" name="Text Box 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6" name="Text Box 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7" name="Text Box 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8" name="Text Box 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39" name="Text Box 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0" name="Text Box 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1" name="Text Box 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2" name="Text Box 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3" name="Text Box 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4" name="Text Box 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5" name="Text Box 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6" name="Text Box 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7" name="Text Box 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8" name="Text Box 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49" name="Text Box 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0" name="Text Box 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1" name="Text Box 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2" name="Text Box 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3" name="Text Box 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4" name="Text Box 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5" name="Text Box 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6" name="Text Box 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7" name="Text Box 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8" name="Text Box 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59" name="Text Box 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0" name="Text Box 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1" name="Text Box 1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2" name="Text Box 1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3" name="Text Box 1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4" name="Text Box 1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5" name="Text Box 1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6" name="Text Box 1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7" name="Text Box 1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8" name="Text Box 1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69" name="Text Box 1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0" name="Text Box 1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1" name="Text Box 1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2" name="Text Box 1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3" name="Text Box 1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4" name="Text Box 1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5" name="Text Box 1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6" name="Text Box 1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7" name="Text Box 1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8" name="Text Box 1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79" name="Text Box 1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0" name="Text Box 1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1" name="Text Box 1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2" name="Text Box 1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3" name="Text Box 1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4" name="Text Box 1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5" name="Text Box 1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6" name="Text Box 1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7" name="Text Box 1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8" name="Text Box 1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89" name="Text Box 1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0" name="Text Box 1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1" name="Text Box 1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2" name="Text Box 1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3" name="Text Box 1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4" name="Text Box 1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5" name="Text Box 1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6" name="Text Box 1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7" name="Text Box 1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8" name="Text Box 1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799" name="Text Box 1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0" name="Text Box 1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1" name="Text Box 1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2" name="Text Box 1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3" name="Text Box 1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4" name="Text Box 1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5" name="Text Box 1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6" name="Text Box 1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7" name="Text Box 1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8" name="Text Box 1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09" name="Text Box 1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0" name="Text Box 1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1" name="Text Box 1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2" name="Text Box 1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3" name="Text Box 1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4" name="Text Box 1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5" name="Text Box 1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6" name="Text Box 1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7" name="Text Box 1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8" name="Text Box 1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19" name="Text Box 1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0" name="Text Box 1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1" name="Text Box 1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2" name="Text Box 1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3" name="Text Box 1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4" name="Text Box 1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5" name="Text Box 1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6" name="Text Box 1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7" name="Text Box 1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8" name="Text Box 1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29" name="Text Box 1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0" name="Text Box 1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1" name="Text Box 1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2" name="Text Box 1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3" name="Text Box 1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4" name="Text Box 1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5" name="Text Box 1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6" name="Text Box 1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7" name="Text Box 1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8" name="Text Box 1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39" name="Text Box 1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0" name="Text Box 1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1" name="Text Box 1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2" name="Text Box 1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3" name="Text Box 1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4" name="Text Box 1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5" name="Text Box 1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6" name="Text Box 1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7" name="Text Box 2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8" name="Text Box 2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49" name="Text Box 2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0" name="Text Box 2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1" name="Text Box 2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2" name="Text Box 2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3" name="Text Box 2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4" name="Text Box 2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5" name="Text Box 2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6" name="Text Box 2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7" name="Text Box 2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8" name="Text Box 2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59" name="Text Box 2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0" name="Text Box 2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1" name="Text Box 2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2" name="Text Box 2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3" name="Text Box 2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4" name="Text Box 2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5" name="Text Box 2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6" name="Text Box 2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7" name="Text Box 2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8" name="Text Box 2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69" name="Text Box 2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0" name="Text Box 2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1" name="Text Box 2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2" name="Text Box 2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3" name="Text Box 2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4" name="Text Box 2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5" name="Text Box 2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6" name="Text Box 2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7" name="Text Box 2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8" name="Text Box 2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79" name="Text Box 2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0" name="Text Box 2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1" name="Text Box 2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2" name="Text Box 2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3" name="Text Box 2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4" name="Text Box 2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5" name="Text Box 2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6" name="Text Box 2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7" name="Text Box 2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8" name="Text Box 2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89" name="Text Box 2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0" name="Text Box 2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1" name="Text Box 2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2" name="Text Box 2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3" name="Text Box 2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4" name="Text Box 2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5" name="Text Box 2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6" name="Text Box 2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7" name="Text Box 2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8" name="Text Box 2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899" name="Text Box 2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0" name="Text Box 2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1" name="Text Box 2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2" name="Text Box 2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3" name="Text Box 2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4" name="Text Box 2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5" name="Text Box 2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6" name="Text Box 2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7" name="Text Box 2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8" name="Text Box 2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09" name="Text Box 2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0" name="Text Box 2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1" name="Text Box 2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2" name="Text Box 2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3" name="Text Box 2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4" name="Text Box 2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5" name="Text Box 2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6" name="Text Box 2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7" name="Text Box 2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8" name="Text Box 2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19" name="Text Box 2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0" name="Text Box 2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1" name="Text Box 2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2" name="Text Box 2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4" name="Text Box 2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5" name="Text Box 2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6" name="Text Box 2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7" name="Text Box 2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8" name="Text Box 2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29" name="Text Box 2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0" name="Text Box 2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1" name="Text Box 2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2" name="Text Box 2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3" name="Text Box 2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4" name="Text Box 2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5" name="Text Box 2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6" name="Text Box 2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7" name="Text Box 2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8" name="Text Box 2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39" name="Text Box 2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0" name="Text Box 2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1" name="Text Box 2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2" name="Text Box 2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3" name="Text Box 2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4" name="Text Box 2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5" name="Text Box 2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6" name="Text Box 2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7" name="Text Box 3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8" name="Text Box 3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49" name="Text Box 3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0" name="Text Box 3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1" name="Text Box 3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2" name="Text Box 3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3" name="Text Box 3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4" name="Text Box 3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5" name="Text Box 3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6" name="Text Box 3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7" name="Text Box 3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8" name="Text Box 3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59" name="Text Box 3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0" name="Text Box 3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1" name="Text Box 3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2" name="Text Box 3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3" name="Text Box 3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4" name="Text Box 3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5" name="Text Box 3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6" name="Text Box 3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7" name="Text Box 3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8" name="Text Box 3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69" name="Text Box 3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0" name="Text Box 3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1" name="Text Box 3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2" name="Text Box 3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3" name="Text Box 3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4" name="Text Box 3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5" name="Text Box 3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6" name="Text Box 3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7" name="Text Box 3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8" name="Text Box 3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79" name="Text Box 3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0" name="Text Box 3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1" name="Text Box 3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2" name="Text Box 3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3" name="Text Box 3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4" name="Text Box 3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5" name="Text Box 3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6" name="Text Box 3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7" name="Text Box 3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6</xdr:row>
      <xdr:rowOff>190500</xdr:rowOff>
    </xdr:to>
    <xdr:sp macro="" textlink="">
      <xdr:nvSpPr>
        <xdr:cNvPr id="988" name="Text Box 3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971550</xdr:colOff>
      <xdr:row>2</xdr:row>
      <xdr:rowOff>0</xdr:rowOff>
    </xdr:from>
    <xdr:ext cx="76200" cy="571500"/>
    <xdr:sp macro="" textlink="">
      <xdr:nvSpPr>
        <xdr:cNvPr id="989" name="Text Box 104"/>
        <xdr:cNvSpPr txBox="1">
          <a:spLocks noChangeArrowheads="1"/>
        </xdr:cNvSpPr>
      </xdr:nvSpPr>
      <xdr:spPr bwMode="auto">
        <a:xfrm>
          <a:off x="6429375" y="3495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6</xdr:row>
      <xdr:rowOff>0</xdr:rowOff>
    </xdr:from>
    <xdr:ext cx="76200" cy="571500"/>
    <xdr:sp macro="" textlink="">
      <xdr:nvSpPr>
        <xdr:cNvPr id="990" name="Text Box 104"/>
        <xdr:cNvSpPr txBox="1">
          <a:spLocks noChangeArrowheads="1"/>
        </xdr:cNvSpPr>
      </xdr:nvSpPr>
      <xdr:spPr bwMode="auto">
        <a:xfrm>
          <a:off x="6429375" y="94011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6"/>
  <sheetViews>
    <sheetView tabSelected="1" topLeftCell="A30" zoomScale="115" zoomScaleNormal="115" workbookViewId="0">
      <selection activeCell="F41" sqref="F41"/>
    </sheetView>
  </sheetViews>
  <sheetFormatPr defaultRowHeight="15"/>
  <cols>
    <col min="1" max="1" width="5.42578125" style="5" customWidth="1"/>
    <col min="2" max="2" width="23" style="32" customWidth="1"/>
    <col min="3" max="3" width="21" style="7" customWidth="1"/>
    <col min="4" max="4" width="9.85546875" style="7" customWidth="1"/>
    <col min="5" max="5" width="13.85546875" style="17" customWidth="1"/>
    <col min="6" max="6" width="14.5703125" style="17" customWidth="1"/>
    <col min="7" max="7" width="21.7109375" style="5" customWidth="1"/>
    <col min="8" max="8" width="9.5703125" style="5" customWidth="1"/>
    <col min="9" max="9" width="28.28515625" style="5" customWidth="1"/>
    <col min="10" max="10" width="14.7109375" style="5" customWidth="1"/>
    <col min="11" max="11" width="22.42578125" style="5" customWidth="1"/>
    <col min="12" max="16384" width="9.140625" style="6"/>
  </cols>
  <sheetData>
    <row r="2" spans="1:11" s="3" customFormat="1" ht="57" customHeight="1">
      <c r="A2" s="25" t="s">
        <v>0</v>
      </c>
      <c r="B2" s="26" t="s">
        <v>37</v>
      </c>
      <c r="C2" s="22" t="s">
        <v>4</v>
      </c>
      <c r="D2" s="22" t="s">
        <v>69</v>
      </c>
      <c r="E2" s="22" t="s">
        <v>10</v>
      </c>
      <c r="F2" s="22" t="s">
        <v>1</v>
      </c>
      <c r="G2" s="25" t="s">
        <v>2</v>
      </c>
      <c r="H2" s="22" t="s">
        <v>3</v>
      </c>
      <c r="I2" s="22" t="s">
        <v>5</v>
      </c>
      <c r="J2" s="22" t="s">
        <v>7</v>
      </c>
      <c r="K2" s="22" t="s">
        <v>9</v>
      </c>
    </row>
    <row r="3" spans="1:11" s="3" customFormat="1" ht="47.25" customHeight="1">
      <c r="A3" s="4">
        <v>1</v>
      </c>
      <c r="B3" s="21" t="s">
        <v>13</v>
      </c>
      <c r="C3" s="12" t="s">
        <v>15</v>
      </c>
      <c r="D3" s="8" t="s">
        <v>11</v>
      </c>
      <c r="E3" s="13">
        <v>4000</v>
      </c>
      <c r="F3" s="14">
        <v>59.77</v>
      </c>
      <c r="G3" s="9">
        <f>F3*E3</f>
        <v>239080</v>
      </c>
      <c r="H3" s="1" t="s">
        <v>38</v>
      </c>
      <c r="I3" s="2" t="s">
        <v>6</v>
      </c>
      <c r="J3" s="2" t="s">
        <v>8</v>
      </c>
      <c r="K3" s="2" t="s">
        <v>12</v>
      </c>
    </row>
    <row r="4" spans="1:11" s="3" customFormat="1" ht="63.75" customHeight="1">
      <c r="A4" s="4">
        <v>2</v>
      </c>
      <c r="B4" s="21" t="s">
        <v>14</v>
      </c>
      <c r="C4" s="12" t="s">
        <v>16</v>
      </c>
      <c r="D4" s="8" t="s">
        <v>11</v>
      </c>
      <c r="E4" s="13">
        <v>1000</v>
      </c>
      <c r="F4" s="14">
        <v>69.86</v>
      </c>
      <c r="G4" s="9">
        <f t="shared" ref="G4:G34" si="0">F4*E4</f>
        <v>69860</v>
      </c>
      <c r="H4" s="1" t="s">
        <v>38</v>
      </c>
      <c r="I4" s="27" t="s">
        <v>6</v>
      </c>
      <c r="J4" s="2" t="s">
        <v>8</v>
      </c>
      <c r="K4" s="27" t="s">
        <v>12</v>
      </c>
    </row>
    <row r="5" spans="1:11" s="3" customFormat="1" ht="47.25" customHeight="1">
      <c r="A5" s="4">
        <v>3</v>
      </c>
      <c r="B5" s="18" t="s">
        <v>17</v>
      </c>
      <c r="C5" s="20" t="s">
        <v>25</v>
      </c>
      <c r="D5" s="15" t="s">
        <v>11</v>
      </c>
      <c r="E5" s="15">
        <v>100</v>
      </c>
      <c r="F5" s="15">
        <v>620</v>
      </c>
      <c r="G5" s="9">
        <f t="shared" si="0"/>
        <v>62000</v>
      </c>
      <c r="H5" s="1" t="s">
        <v>38</v>
      </c>
      <c r="I5" s="27" t="s">
        <v>6</v>
      </c>
      <c r="J5" s="2" t="s">
        <v>8</v>
      </c>
      <c r="K5" s="27" t="s">
        <v>12</v>
      </c>
    </row>
    <row r="6" spans="1:11" ht="47.25">
      <c r="A6" s="4">
        <v>4</v>
      </c>
      <c r="B6" s="18" t="s">
        <v>17</v>
      </c>
      <c r="C6" s="20" t="s">
        <v>26</v>
      </c>
      <c r="D6" s="15" t="s">
        <v>11</v>
      </c>
      <c r="E6" s="15">
        <v>100</v>
      </c>
      <c r="F6" s="15">
        <v>620</v>
      </c>
      <c r="G6" s="9">
        <f t="shared" si="0"/>
        <v>62000</v>
      </c>
      <c r="H6" s="1" t="s">
        <v>38</v>
      </c>
      <c r="I6" s="27" t="s">
        <v>6</v>
      </c>
      <c r="J6" s="2" t="s">
        <v>8</v>
      </c>
      <c r="K6" s="27" t="s">
        <v>12</v>
      </c>
    </row>
    <row r="7" spans="1:11" ht="47.25">
      <c r="A7" s="4">
        <v>5</v>
      </c>
      <c r="B7" s="18" t="s">
        <v>17</v>
      </c>
      <c r="C7" s="20" t="s">
        <v>27</v>
      </c>
      <c r="D7" s="15" t="s">
        <v>11</v>
      </c>
      <c r="E7" s="15">
        <v>100</v>
      </c>
      <c r="F7" s="15">
        <v>620</v>
      </c>
      <c r="G7" s="9">
        <f t="shared" si="0"/>
        <v>62000</v>
      </c>
      <c r="H7" s="1" t="s">
        <v>38</v>
      </c>
      <c r="I7" s="27" t="s">
        <v>6</v>
      </c>
      <c r="J7" s="2" t="s">
        <v>8</v>
      </c>
      <c r="K7" s="27" t="s">
        <v>12</v>
      </c>
    </row>
    <row r="8" spans="1:11" ht="45">
      <c r="A8" s="4">
        <v>6</v>
      </c>
      <c r="B8" s="18" t="s">
        <v>18</v>
      </c>
      <c r="C8" s="20" t="s">
        <v>28</v>
      </c>
      <c r="D8" s="15" t="s">
        <v>11</v>
      </c>
      <c r="E8" s="15">
        <v>10</v>
      </c>
      <c r="F8" s="15">
        <v>930</v>
      </c>
      <c r="G8" s="9">
        <f t="shared" si="0"/>
        <v>9300</v>
      </c>
      <c r="H8" s="1" t="s">
        <v>38</v>
      </c>
      <c r="I8" s="27" t="s">
        <v>6</v>
      </c>
      <c r="J8" s="2" t="s">
        <v>8</v>
      </c>
      <c r="K8" s="27" t="s">
        <v>12</v>
      </c>
    </row>
    <row r="9" spans="1:11" ht="45">
      <c r="A9" s="4">
        <v>7</v>
      </c>
      <c r="B9" s="18" t="s">
        <v>19</v>
      </c>
      <c r="C9" s="20" t="s">
        <v>29</v>
      </c>
      <c r="D9" s="15" t="s">
        <v>11</v>
      </c>
      <c r="E9" s="15">
        <v>10</v>
      </c>
      <c r="F9" s="15">
        <v>930</v>
      </c>
      <c r="G9" s="9">
        <f t="shared" si="0"/>
        <v>9300</v>
      </c>
      <c r="H9" s="1" t="s">
        <v>38</v>
      </c>
      <c r="I9" s="27" t="s">
        <v>6</v>
      </c>
      <c r="J9" s="2" t="s">
        <v>8</v>
      </c>
      <c r="K9" s="27" t="s">
        <v>12</v>
      </c>
    </row>
    <row r="10" spans="1:11" ht="63">
      <c r="A10" s="4">
        <v>8</v>
      </c>
      <c r="B10" s="16" t="s">
        <v>20</v>
      </c>
      <c r="C10" s="20" t="s">
        <v>30</v>
      </c>
      <c r="D10" s="15" t="s">
        <v>11</v>
      </c>
      <c r="E10" s="23">
        <v>15</v>
      </c>
      <c r="F10" s="24">
        <v>17800</v>
      </c>
      <c r="G10" s="9">
        <f t="shared" si="0"/>
        <v>267000</v>
      </c>
      <c r="H10" s="1" t="s">
        <v>38</v>
      </c>
      <c r="I10" s="27" t="s">
        <v>6</v>
      </c>
      <c r="J10" s="2" t="s">
        <v>8</v>
      </c>
      <c r="K10" s="27" t="s">
        <v>12</v>
      </c>
    </row>
    <row r="11" spans="1:11" ht="63">
      <c r="A11" s="4">
        <v>9</v>
      </c>
      <c r="B11" s="16" t="s">
        <v>20</v>
      </c>
      <c r="C11" s="20" t="s">
        <v>31</v>
      </c>
      <c r="D11" s="15" t="s">
        <v>11</v>
      </c>
      <c r="E11" s="23">
        <v>15</v>
      </c>
      <c r="F11" s="24">
        <v>17800</v>
      </c>
      <c r="G11" s="9">
        <f t="shared" si="0"/>
        <v>267000</v>
      </c>
      <c r="H11" s="1" t="s">
        <v>38</v>
      </c>
      <c r="I11" s="27" t="s">
        <v>6</v>
      </c>
      <c r="J11" s="2" t="s">
        <v>8</v>
      </c>
      <c r="K11" s="27" t="s">
        <v>12</v>
      </c>
    </row>
    <row r="12" spans="1:11" ht="63">
      <c r="A12" s="4">
        <v>10</v>
      </c>
      <c r="B12" s="16" t="s">
        <v>21</v>
      </c>
      <c r="C12" s="20" t="s">
        <v>32</v>
      </c>
      <c r="D12" s="15" t="s">
        <v>11</v>
      </c>
      <c r="E12" s="23">
        <v>20</v>
      </c>
      <c r="F12" s="24">
        <v>5500</v>
      </c>
      <c r="G12" s="9">
        <f t="shared" si="0"/>
        <v>110000</v>
      </c>
      <c r="H12" s="1" t="s">
        <v>38</v>
      </c>
      <c r="I12" s="27" t="s">
        <v>6</v>
      </c>
      <c r="J12" s="2" t="s">
        <v>8</v>
      </c>
      <c r="K12" s="27" t="s">
        <v>12</v>
      </c>
    </row>
    <row r="13" spans="1:11" ht="47.25">
      <c r="A13" s="4">
        <v>11</v>
      </c>
      <c r="B13" s="16" t="s">
        <v>21</v>
      </c>
      <c r="C13" s="20" t="s">
        <v>33</v>
      </c>
      <c r="D13" s="15" t="s">
        <v>11</v>
      </c>
      <c r="E13" s="23">
        <v>10</v>
      </c>
      <c r="F13" s="24">
        <v>5500</v>
      </c>
      <c r="G13" s="9">
        <f t="shared" si="0"/>
        <v>55000</v>
      </c>
      <c r="H13" s="1" t="s">
        <v>38</v>
      </c>
      <c r="I13" s="27" t="s">
        <v>6</v>
      </c>
      <c r="J13" s="2" t="s">
        <v>8</v>
      </c>
      <c r="K13" s="27" t="s">
        <v>12</v>
      </c>
    </row>
    <row r="14" spans="1:11" ht="47.25">
      <c r="A14" s="4">
        <v>12</v>
      </c>
      <c r="B14" s="16" t="s">
        <v>22</v>
      </c>
      <c r="C14" s="11" t="s">
        <v>34</v>
      </c>
      <c r="D14" s="15" t="s">
        <v>11</v>
      </c>
      <c r="E14" s="23">
        <v>5</v>
      </c>
      <c r="F14" s="24">
        <v>15000</v>
      </c>
      <c r="G14" s="9">
        <f t="shared" si="0"/>
        <v>75000</v>
      </c>
      <c r="H14" s="1" t="s">
        <v>38</v>
      </c>
      <c r="I14" s="27" t="s">
        <v>6</v>
      </c>
      <c r="J14" s="2" t="s">
        <v>8</v>
      </c>
      <c r="K14" s="27" t="s">
        <v>12</v>
      </c>
    </row>
    <row r="15" spans="1:11" ht="63">
      <c r="A15" s="4">
        <v>13</v>
      </c>
      <c r="B15" s="16" t="s">
        <v>23</v>
      </c>
      <c r="C15" s="20" t="s">
        <v>35</v>
      </c>
      <c r="D15" s="15" t="s">
        <v>11</v>
      </c>
      <c r="E15" s="23">
        <v>20</v>
      </c>
      <c r="F15" s="24">
        <v>1500</v>
      </c>
      <c r="G15" s="9">
        <f t="shared" si="0"/>
        <v>30000</v>
      </c>
      <c r="H15" s="1" t="s">
        <v>38</v>
      </c>
      <c r="I15" s="27" t="s">
        <v>6</v>
      </c>
      <c r="J15" s="2" t="s">
        <v>8</v>
      </c>
      <c r="K15" s="27" t="s">
        <v>12</v>
      </c>
    </row>
    <row r="16" spans="1:11" ht="47.25">
      <c r="A16" s="4">
        <v>14</v>
      </c>
      <c r="B16" s="16" t="s">
        <v>24</v>
      </c>
      <c r="C16" s="20" t="s">
        <v>36</v>
      </c>
      <c r="D16" s="15" t="s">
        <v>11</v>
      </c>
      <c r="E16" s="23">
        <v>10</v>
      </c>
      <c r="F16" s="24">
        <v>4300</v>
      </c>
      <c r="G16" s="9">
        <f t="shared" si="0"/>
        <v>43000</v>
      </c>
      <c r="H16" s="1" t="s">
        <v>38</v>
      </c>
      <c r="I16" s="27" t="s">
        <v>6</v>
      </c>
      <c r="J16" s="2" t="s">
        <v>8</v>
      </c>
      <c r="K16" s="27" t="s">
        <v>12</v>
      </c>
    </row>
    <row r="17" spans="1:11" ht="330.75">
      <c r="A17" s="4">
        <v>15</v>
      </c>
      <c r="B17" s="28" t="s">
        <v>39</v>
      </c>
      <c r="C17" s="28" t="s">
        <v>47</v>
      </c>
      <c r="D17" s="33" t="s">
        <v>60</v>
      </c>
      <c r="E17" s="13">
        <v>12</v>
      </c>
      <c r="F17" s="14">
        <v>5505.17</v>
      </c>
      <c r="G17" s="37">
        <f t="shared" si="0"/>
        <v>66062.040000000008</v>
      </c>
      <c r="H17" s="1" t="s">
        <v>38</v>
      </c>
      <c r="I17" s="27" t="s">
        <v>6</v>
      </c>
      <c r="J17" s="2" t="s">
        <v>8</v>
      </c>
      <c r="K17" s="27" t="s">
        <v>12</v>
      </c>
    </row>
    <row r="18" spans="1:11" ht="173.25">
      <c r="A18" s="4">
        <v>16</v>
      </c>
      <c r="B18" s="29" t="s">
        <v>40</v>
      </c>
      <c r="C18" s="29" t="s">
        <v>48</v>
      </c>
      <c r="D18" s="13" t="s">
        <v>11</v>
      </c>
      <c r="E18" s="13">
        <v>500</v>
      </c>
      <c r="F18" s="35">
        <v>486.97</v>
      </c>
      <c r="G18" s="37">
        <f t="shared" si="0"/>
        <v>243485</v>
      </c>
      <c r="H18" s="1" t="s">
        <v>38</v>
      </c>
      <c r="I18" s="27" t="s">
        <v>6</v>
      </c>
      <c r="J18" s="2" t="s">
        <v>8</v>
      </c>
      <c r="K18" s="27" t="s">
        <v>12</v>
      </c>
    </row>
    <row r="19" spans="1:11" ht="283.5">
      <c r="A19" s="4">
        <v>17</v>
      </c>
      <c r="B19" s="28" t="s">
        <v>41</v>
      </c>
      <c r="C19" s="28" t="s">
        <v>49</v>
      </c>
      <c r="D19" s="33" t="s">
        <v>11</v>
      </c>
      <c r="E19" s="13">
        <v>3000</v>
      </c>
      <c r="F19" s="14">
        <v>265.86</v>
      </c>
      <c r="G19" s="37">
        <f t="shared" si="0"/>
        <v>797580</v>
      </c>
      <c r="H19" s="1" t="s">
        <v>38</v>
      </c>
      <c r="I19" s="27" t="s">
        <v>6</v>
      </c>
      <c r="J19" s="2" t="s">
        <v>8</v>
      </c>
      <c r="K19" s="27" t="s">
        <v>12</v>
      </c>
    </row>
    <row r="20" spans="1:11" ht="236.25">
      <c r="A20" s="4">
        <v>18</v>
      </c>
      <c r="B20" s="28" t="s">
        <v>42</v>
      </c>
      <c r="C20" s="28" t="s">
        <v>50</v>
      </c>
      <c r="D20" s="33" t="s">
        <v>11</v>
      </c>
      <c r="E20" s="13">
        <v>10000</v>
      </c>
      <c r="F20" s="14">
        <v>68.709999999999994</v>
      </c>
      <c r="G20" s="37">
        <f t="shared" si="0"/>
        <v>687099.99999999988</v>
      </c>
      <c r="H20" s="1" t="s">
        <v>38</v>
      </c>
      <c r="I20" s="27" t="s">
        <v>6</v>
      </c>
      <c r="J20" s="2" t="s">
        <v>8</v>
      </c>
      <c r="K20" s="27" t="s">
        <v>12</v>
      </c>
    </row>
    <row r="21" spans="1:11" ht="63">
      <c r="A21" s="4">
        <v>19</v>
      </c>
      <c r="B21" s="30" t="s">
        <v>43</v>
      </c>
      <c r="C21" s="10" t="s">
        <v>51</v>
      </c>
      <c r="D21" s="33" t="s">
        <v>11</v>
      </c>
      <c r="E21" s="13">
        <v>1500</v>
      </c>
      <c r="F21" s="14">
        <v>216.09</v>
      </c>
      <c r="G21" s="37">
        <f t="shared" si="0"/>
        <v>324135</v>
      </c>
      <c r="H21" s="1" t="s">
        <v>38</v>
      </c>
      <c r="I21" s="27" t="s">
        <v>6</v>
      </c>
      <c r="J21" s="2" t="s">
        <v>8</v>
      </c>
      <c r="K21" s="27" t="s">
        <v>12</v>
      </c>
    </row>
    <row r="22" spans="1:11" ht="252">
      <c r="A22" s="4">
        <v>20</v>
      </c>
      <c r="B22" s="28" t="s">
        <v>44</v>
      </c>
      <c r="C22" s="28" t="s">
        <v>52</v>
      </c>
      <c r="D22" s="34" t="s">
        <v>11</v>
      </c>
      <c r="E22" s="13">
        <v>3000</v>
      </c>
      <c r="F22" s="36">
        <v>80.02</v>
      </c>
      <c r="G22" s="37">
        <f t="shared" si="0"/>
        <v>240060</v>
      </c>
      <c r="H22" s="1" t="s">
        <v>38</v>
      </c>
      <c r="I22" s="27" t="s">
        <v>6</v>
      </c>
      <c r="J22" s="2" t="s">
        <v>8</v>
      </c>
      <c r="K22" s="27" t="s">
        <v>12</v>
      </c>
    </row>
    <row r="23" spans="1:11" ht="220.5">
      <c r="A23" s="4">
        <v>21</v>
      </c>
      <c r="B23" s="28" t="s">
        <v>45</v>
      </c>
      <c r="C23" s="28" t="s">
        <v>53</v>
      </c>
      <c r="D23" s="33" t="s">
        <v>11</v>
      </c>
      <c r="E23" s="13">
        <v>300</v>
      </c>
      <c r="F23" s="36">
        <v>456.86</v>
      </c>
      <c r="G23" s="37">
        <f t="shared" si="0"/>
        <v>137058</v>
      </c>
      <c r="H23" s="1" t="s">
        <v>38</v>
      </c>
      <c r="I23" s="27" t="s">
        <v>6</v>
      </c>
      <c r="J23" s="2" t="s">
        <v>8</v>
      </c>
      <c r="K23" s="27" t="s">
        <v>12</v>
      </c>
    </row>
    <row r="24" spans="1:11" ht="45">
      <c r="A24" s="4">
        <v>22</v>
      </c>
      <c r="B24" s="31" t="s">
        <v>46</v>
      </c>
      <c r="C24" s="31" t="s">
        <v>54</v>
      </c>
      <c r="D24" s="33" t="s">
        <v>11</v>
      </c>
      <c r="E24" s="13">
        <v>3000</v>
      </c>
      <c r="F24" s="36">
        <v>22.17</v>
      </c>
      <c r="G24" s="37">
        <f t="shared" si="0"/>
        <v>66510</v>
      </c>
      <c r="H24" s="1" t="s">
        <v>38</v>
      </c>
      <c r="I24" s="27" t="s">
        <v>6</v>
      </c>
      <c r="J24" s="2" t="s">
        <v>8</v>
      </c>
      <c r="K24" s="27" t="s">
        <v>12</v>
      </c>
    </row>
    <row r="25" spans="1:11" ht="45">
      <c r="A25" s="4">
        <v>23</v>
      </c>
      <c r="B25" s="31" t="s">
        <v>46</v>
      </c>
      <c r="C25" s="31" t="s">
        <v>55</v>
      </c>
      <c r="D25" s="33" t="s">
        <v>11</v>
      </c>
      <c r="E25" s="13">
        <v>200000</v>
      </c>
      <c r="F25" s="36">
        <v>12.73</v>
      </c>
      <c r="G25" s="37">
        <f t="shared" si="0"/>
        <v>2546000</v>
      </c>
      <c r="H25" s="1" t="s">
        <v>38</v>
      </c>
      <c r="I25" s="27" t="s">
        <v>6</v>
      </c>
      <c r="J25" s="2" t="s">
        <v>8</v>
      </c>
      <c r="K25" s="27" t="s">
        <v>12</v>
      </c>
    </row>
    <row r="26" spans="1:11" ht="45">
      <c r="A26" s="4">
        <v>24</v>
      </c>
      <c r="B26" s="29" t="s">
        <v>46</v>
      </c>
      <c r="C26" s="29" t="s">
        <v>56</v>
      </c>
      <c r="D26" s="13" t="s">
        <v>11</v>
      </c>
      <c r="E26" s="13">
        <v>250000</v>
      </c>
      <c r="F26" s="35">
        <v>13.5</v>
      </c>
      <c r="G26" s="37">
        <f t="shared" si="0"/>
        <v>3375000</v>
      </c>
      <c r="H26" s="1" t="s">
        <v>38</v>
      </c>
      <c r="I26" s="27" t="s">
        <v>6</v>
      </c>
      <c r="J26" s="2" t="s">
        <v>8</v>
      </c>
      <c r="K26" s="27" t="s">
        <v>12</v>
      </c>
    </row>
    <row r="27" spans="1:11" ht="45">
      <c r="A27" s="4">
        <v>25</v>
      </c>
      <c r="B27" s="29" t="s">
        <v>46</v>
      </c>
      <c r="C27" s="29" t="s">
        <v>57</v>
      </c>
      <c r="D27" s="13" t="s">
        <v>11</v>
      </c>
      <c r="E27" s="13">
        <v>150000</v>
      </c>
      <c r="F27" s="35">
        <v>20.100000000000001</v>
      </c>
      <c r="G27" s="37">
        <f t="shared" si="0"/>
        <v>3015000</v>
      </c>
      <c r="H27" s="1" t="s">
        <v>38</v>
      </c>
      <c r="I27" s="27" t="s">
        <v>6</v>
      </c>
      <c r="J27" s="2" t="s">
        <v>8</v>
      </c>
      <c r="K27" s="27" t="s">
        <v>12</v>
      </c>
    </row>
    <row r="28" spans="1:11" ht="45">
      <c r="A28" s="4">
        <v>26</v>
      </c>
      <c r="B28" s="29" t="s">
        <v>46</v>
      </c>
      <c r="C28" s="29" t="s">
        <v>58</v>
      </c>
      <c r="D28" s="13" t="s">
        <v>11</v>
      </c>
      <c r="E28" s="13">
        <v>30000</v>
      </c>
      <c r="F28" s="35">
        <v>30.47</v>
      </c>
      <c r="G28" s="37">
        <f t="shared" si="0"/>
        <v>914100</v>
      </c>
      <c r="H28" s="1" t="s">
        <v>38</v>
      </c>
      <c r="I28" s="27" t="s">
        <v>6</v>
      </c>
      <c r="J28" s="2" t="s">
        <v>8</v>
      </c>
      <c r="K28" s="27" t="s">
        <v>12</v>
      </c>
    </row>
    <row r="29" spans="1:11" ht="45">
      <c r="A29" s="4">
        <v>27</v>
      </c>
      <c r="B29" s="29" t="s">
        <v>46</v>
      </c>
      <c r="C29" s="29" t="s">
        <v>59</v>
      </c>
      <c r="D29" s="13" t="s">
        <v>11</v>
      </c>
      <c r="E29" s="13">
        <v>1000</v>
      </c>
      <c r="F29" s="35">
        <v>83.36</v>
      </c>
      <c r="G29" s="37">
        <f t="shared" si="0"/>
        <v>83360</v>
      </c>
      <c r="H29" s="1" t="s">
        <v>38</v>
      </c>
      <c r="I29" s="27" t="s">
        <v>6</v>
      </c>
      <c r="J29" s="2" t="s">
        <v>8</v>
      </c>
      <c r="K29" s="27" t="s">
        <v>12</v>
      </c>
    </row>
    <row r="30" spans="1:11" ht="47.25">
      <c r="A30" s="4">
        <v>28</v>
      </c>
      <c r="B30" s="16" t="s">
        <v>61</v>
      </c>
      <c r="C30" s="19" t="s">
        <v>65</v>
      </c>
      <c r="D30" s="33" t="s">
        <v>68</v>
      </c>
      <c r="E30" s="13">
        <v>40</v>
      </c>
      <c r="F30" s="14">
        <v>1140</v>
      </c>
      <c r="G30" s="37">
        <f t="shared" si="0"/>
        <v>45600</v>
      </c>
      <c r="H30" s="1" t="s">
        <v>38</v>
      </c>
      <c r="I30" s="27" t="s">
        <v>6</v>
      </c>
      <c r="J30" s="2" t="s">
        <v>8</v>
      </c>
      <c r="K30" s="27" t="s">
        <v>12</v>
      </c>
    </row>
    <row r="31" spans="1:11" ht="45">
      <c r="A31" s="4">
        <v>29</v>
      </c>
      <c r="B31" s="16" t="s">
        <v>62</v>
      </c>
      <c r="C31" s="19" t="s">
        <v>66</v>
      </c>
      <c r="D31" s="33" t="s">
        <v>68</v>
      </c>
      <c r="E31" s="13">
        <v>40</v>
      </c>
      <c r="F31" s="14">
        <v>910</v>
      </c>
      <c r="G31" s="37">
        <f t="shared" si="0"/>
        <v>36400</v>
      </c>
      <c r="H31" s="1" t="s">
        <v>38</v>
      </c>
      <c r="I31" s="27" t="s">
        <v>6</v>
      </c>
      <c r="J31" s="2" t="s">
        <v>8</v>
      </c>
      <c r="K31" s="27" t="s">
        <v>12</v>
      </c>
    </row>
    <row r="32" spans="1:11" ht="45">
      <c r="A32" s="4">
        <v>30</v>
      </c>
      <c r="B32" s="16" t="s">
        <v>63</v>
      </c>
      <c r="C32" s="19" t="s">
        <v>67</v>
      </c>
      <c r="D32" s="33" t="s">
        <v>68</v>
      </c>
      <c r="E32" s="13">
        <v>20</v>
      </c>
      <c r="F32" s="14">
        <v>835</v>
      </c>
      <c r="G32" s="37">
        <f t="shared" si="0"/>
        <v>16700</v>
      </c>
      <c r="H32" s="1" t="s">
        <v>38</v>
      </c>
      <c r="I32" s="27" t="s">
        <v>6</v>
      </c>
      <c r="J32" s="2" t="s">
        <v>8</v>
      </c>
      <c r="K32" s="27" t="s">
        <v>12</v>
      </c>
    </row>
    <row r="33" spans="1:11" ht="45">
      <c r="A33" s="4">
        <v>31</v>
      </c>
      <c r="B33" s="16" t="s">
        <v>64</v>
      </c>
      <c r="C33" s="19" t="s">
        <v>67</v>
      </c>
      <c r="D33" s="33" t="s">
        <v>68</v>
      </c>
      <c r="E33" s="13">
        <v>20</v>
      </c>
      <c r="F33" s="14">
        <v>835</v>
      </c>
      <c r="G33" s="37">
        <f t="shared" si="0"/>
        <v>16700</v>
      </c>
      <c r="H33" s="1" t="s">
        <v>38</v>
      </c>
      <c r="I33" s="27" t="s">
        <v>6</v>
      </c>
      <c r="J33" s="2" t="s">
        <v>8</v>
      </c>
      <c r="K33" s="27" t="s">
        <v>12</v>
      </c>
    </row>
    <row r="34" spans="1:11" ht="78.75">
      <c r="A34" s="4">
        <v>32</v>
      </c>
      <c r="B34" s="38" t="s">
        <v>70</v>
      </c>
      <c r="C34" s="16" t="s">
        <v>73</v>
      </c>
      <c r="D34" s="33" t="s">
        <v>11</v>
      </c>
      <c r="E34" s="13">
        <v>7</v>
      </c>
      <c r="F34" s="14">
        <v>150000</v>
      </c>
      <c r="G34" s="37">
        <f>F34*E34</f>
        <v>1050000</v>
      </c>
      <c r="H34" s="1" t="s">
        <v>38</v>
      </c>
      <c r="I34" s="27" t="s">
        <v>6</v>
      </c>
      <c r="J34" s="2" t="s">
        <v>8</v>
      </c>
      <c r="K34" s="27" t="s">
        <v>12</v>
      </c>
    </row>
    <row r="35" spans="1:11" ht="45">
      <c r="A35" s="4">
        <v>33</v>
      </c>
      <c r="B35" s="38" t="s">
        <v>71</v>
      </c>
      <c r="C35" s="16" t="s">
        <v>72</v>
      </c>
      <c r="D35" s="33" t="s">
        <v>11</v>
      </c>
      <c r="E35" s="13">
        <v>7</v>
      </c>
      <c r="F35" s="14">
        <v>6000</v>
      </c>
      <c r="G35" s="37">
        <f>F35*E35</f>
        <v>42000</v>
      </c>
      <c r="H35" s="1" t="s">
        <v>38</v>
      </c>
      <c r="I35" s="27" t="s">
        <v>6</v>
      </c>
      <c r="J35" s="2" t="s">
        <v>8</v>
      </c>
      <c r="K35" s="27" t="s">
        <v>12</v>
      </c>
    </row>
    <row r="36" spans="1:11">
      <c r="G36" s="39">
        <f>SUM(G3:G35)</f>
        <v>15063390.039999999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2022-02-22T05:01:17Z</dcterms:modified>
</cp:coreProperties>
</file>