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МН" sheetId="1" r:id="rId1"/>
  </sheet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"/>
  <c r="H30" l="1"/>
</calcChain>
</file>

<file path=xl/sharedStrings.xml><?xml version="1.0" encoding="utf-8"?>
<sst xmlns="http://schemas.openxmlformats.org/spreadsheetml/2006/main" count="200" uniqueCount="68">
  <si>
    <t>№</t>
  </si>
  <si>
    <t>Фасовка</t>
  </si>
  <si>
    <t>Цена за ед в тенге</t>
  </si>
  <si>
    <t>Сумма тенге</t>
  </si>
  <si>
    <t>срок использования</t>
  </si>
  <si>
    <t>Техническая характеристика</t>
  </si>
  <si>
    <t>12 мес</t>
  </si>
  <si>
    <t>Условия платежа</t>
  </si>
  <si>
    <t>Перечисление по выделению бюджетных средств, по факту поставки</t>
  </si>
  <si>
    <t>Место поставки</t>
  </si>
  <si>
    <t>г.Кентау, пр.Кунаева 26</t>
  </si>
  <si>
    <t>Условия поставки</t>
  </si>
  <si>
    <t>шт</t>
  </si>
  <si>
    <t>до склада Заказчика по заявки Заказчика</t>
  </si>
  <si>
    <t>Наименование</t>
  </si>
  <si>
    <t>Канюля</t>
  </si>
  <si>
    <t>Назальная канюля nFlow для новорожденных большая</t>
  </si>
  <si>
    <t>Назальная канюля nFlow для новорожденных средняя</t>
  </si>
  <si>
    <t>Назальная канюля nFlow для новорожденных малая</t>
  </si>
  <si>
    <t xml:space="preserve">Кол-во  на 9 мес </t>
  </si>
  <si>
    <t>Дренажная трубка одноразвый 2-х просветный</t>
  </si>
  <si>
    <t>Диспенсер</t>
  </si>
  <si>
    <t>Жгут венозный</t>
  </si>
  <si>
    <t xml:space="preserve">Иглы хирургические </t>
  </si>
  <si>
    <t>Клипса лигурующая титановаяразм.  Медиум Ларч.  по 10 клипса в упак.</t>
  </si>
  <si>
    <t xml:space="preserve">Металический настенный держатель </t>
  </si>
  <si>
    <t xml:space="preserve">Повязка адтезиновая для пок/ран гипоаллергеннаяраз.6*10 см </t>
  </si>
  <si>
    <t>Повяка стерильная 10 см*10 см/1шт</t>
  </si>
  <si>
    <t xml:space="preserve">Система </t>
  </si>
  <si>
    <t>размерами  №22,№20,№18</t>
  </si>
  <si>
    <t>для дезинфекции</t>
  </si>
  <si>
    <t xml:space="preserve"> размерами   45*2,5 см, 35*2,5 см</t>
  </si>
  <si>
    <t>колющие размерами 48мм,40мм,36мм</t>
  </si>
  <si>
    <t>Медиум Ларч.  по 10 клипса в упак.</t>
  </si>
  <si>
    <t xml:space="preserve"> для флаконов  с локтевым дозатором</t>
  </si>
  <si>
    <t xml:space="preserve">6*10 см </t>
  </si>
  <si>
    <t xml:space="preserve"> 10 см*10 см/1шт</t>
  </si>
  <si>
    <t xml:space="preserve"> для переливение кровозамен</t>
  </si>
  <si>
    <t>уп</t>
  </si>
  <si>
    <t xml:space="preserve">Термометр  </t>
  </si>
  <si>
    <t>ртутный стеклянный медицинский</t>
  </si>
  <si>
    <t xml:space="preserve">Фенофталейн </t>
  </si>
  <si>
    <t>порошок для приготовления раствора 100г</t>
  </si>
  <si>
    <t>фл</t>
  </si>
  <si>
    <t>Эритротест Цоликлон Анти Д Супер 10 доз*5 мл</t>
  </si>
  <si>
    <t xml:space="preserve"> 10 доз*5 мл</t>
  </si>
  <si>
    <t>Эритротест Цоликлон Анти АВ 10 доз*5 мл</t>
  </si>
  <si>
    <t>10 доз*5 мл</t>
  </si>
  <si>
    <t>Эритротест Цоликлон Анти А 10 доз*10 мл</t>
  </si>
  <si>
    <t>10 доз*10 мл</t>
  </si>
  <si>
    <t>Эритротест Цоликлон Анти В 10 доз*10 мл</t>
  </si>
  <si>
    <t>Маска для вентиляции лёгких</t>
  </si>
  <si>
    <t xml:space="preserve">для СРАР nFlow назальная большая </t>
  </si>
  <si>
    <t xml:space="preserve">Маска для вентиляции лёгких </t>
  </si>
  <si>
    <t>для СРАР nFlow назальная средняя</t>
  </si>
  <si>
    <t>Назальная конюля</t>
  </si>
  <si>
    <t xml:space="preserve"> nFlow для новорожденных большая</t>
  </si>
  <si>
    <t xml:space="preserve"> nFlow для новорожденных средняя</t>
  </si>
  <si>
    <t xml:space="preserve"> nFlow для новорожденных  малая </t>
  </si>
  <si>
    <t>Держатель-фиксатор для шлангов дыхательного контура шапочка</t>
  </si>
  <si>
    <t xml:space="preserve">Держатель-фиксатор для шлангов дыхательного контура шапочка, размер  3 (28-30см), цвет голубой
</t>
  </si>
  <si>
    <t xml:space="preserve">Система родовспоможения вакуумная </t>
  </si>
  <si>
    <t xml:space="preserve"> KIWI OMNI CUP 600M с жесткой универсальной чашечкой</t>
  </si>
  <si>
    <t>Набор реагентов полной комплектации для количественного определения РНК вируса иммунодефицита человека типа 1 (ВИЧ-1) в клиническом материале методом ПЦР с гибридизационно-флуориесцентной детекцей</t>
  </si>
  <si>
    <t>TR-V0-M(RG,iQ,Mx)-E , №48</t>
  </si>
  <si>
    <t>Комплект белья "Dolce-Pharm" для ограничения операционного поля из нетканого материала, одноразовый, стерильный,  КООП-2</t>
  </si>
  <si>
    <t>• Комплект белья "Dolce-Pharm" для ограничения операционного поля из нетканого материала, одноразовый, стерильный, КООП-2:1. Простыня с адгезивным краем, 160*200/240 см или 140*200 см – 2 шт.*  2. Простыня, 80*70/140 см – 2 шт.*3. Чехол на инструментальный стол, 145*80 см – 1 шт.4. Пеленка впитывающая, 60*60/90 см – 1 шт.*5. Салфетка с адгезивным краем, 80*70/140 см – 2 шт.*</t>
  </si>
  <si>
    <t>комплект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</si>
</sst>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</cellStyleXfs>
  <cellXfs count="47">
    <xf numFmtId="0" fontId="0" fillId="0" borderId="0" xfId="0"/>
    <xf numFmtId="0" fontId="5" fillId="2" borderId="1" xfId="4" applyFont="1" applyFill="1" applyBorder="1" applyAlignment="1">
      <alignment horizontal="center"/>
    </xf>
    <xf numFmtId="165" fontId="5" fillId="2" borderId="1" xfId="4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left" vertical="center" wrapText="1"/>
    </xf>
    <xf numFmtId="2" fontId="5" fillId="2" borderId="1" xfId="4" applyNumberFormat="1" applyFont="1" applyFill="1" applyBorder="1" applyAlignment="1">
      <alignment horizontal="center"/>
    </xf>
    <xf numFmtId="0" fontId="5" fillId="2" borderId="1" xfId="4" applyFont="1" applyFill="1" applyBorder="1" applyAlignment="1"/>
    <xf numFmtId="0" fontId="5" fillId="2" borderId="1" xfId="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2" borderId="1" xfId="4" applyFont="1" applyFill="1" applyBorder="1" applyAlignment="1">
      <alignment wrapText="1"/>
    </xf>
    <xf numFmtId="0" fontId="5" fillId="2" borderId="1" xfId="4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/>
    </xf>
    <xf numFmtId="2" fontId="5" fillId="2" borderId="1" xfId="4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</cellXfs>
  <cellStyles count="5">
    <cellStyle name="Normal_proposal" xfId="3"/>
    <cellStyle name="Обычный" xfId="0" builtinId="0"/>
    <cellStyle name="Обычный 2" xfId="2"/>
    <cellStyle name="Обычный_Лист1" xfId="4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5</xdr:row>
      <xdr:rowOff>0</xdr:rowOff>
    </xdr:from>
    <xdr:to>
      <xdr:col>6</xdr:col>
      <xdr:colOff>76200</xdr:colOff>
      <xdr:row>5</xdr:row>
      <xdr:rowOff>571500</xdr:rowOff>
    </xdr:to>
    <xdr:sp macro="" textlink="">
      <xdr:nvSpPr>
        <xdr:cNvPr id="661" name="Text Box 104"/>
        <xdr:cNvSpPr txBox="1">
          <a:spLocks noChangeArrowheads="1"/>
        </xdr:cNvSpPr>
      </xdr:nvSpPr>
      <xdr:spPr bwMode="auto">
        <a:xfrm>
          <a:off x="4486275" y="103632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95250</xdr:colOff>
      <xdr:row>6</xdr:row>
      <xdr:rowOff>13252</xdr:rowOff>
    </xdr:to>
    <xdr:sp macro="" textlink="">
      <xdr:nvSpPr>
        <xdr:cNvPr id="662" name="Text Box 105"/>
        <xdr:cNvSpPr txBox="1">
          <a:spLocks noChangeArrowheads="1"/>
        </xdr:cNvSpPr>
      </xdr:nvSpPr>
      <xdr:spPr bwMode="auto">
        <a:xfrm>
          <a:off x="4486275" y="867727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5</xdr:row>
      <xdr:rowOff>0</xdr:rowOff>
    </xdr:from>
    <xdr:to>
      <xdr:col>5</xdr:col>
      <xdr:colOff>904875</xdr:colOff>
      <xdr:row>5</xdr:row>
      <xdr:rowOff>568187</xdr:rowOff>
    </xdr:to>
    <xdr:sp macro="" textlink="">
      <xdr:nvSpPr>
        <xdr:cNvPr id="663" name="Text Box 117"/>
        <xdr:cNvSpPr txBox="1">
          <a:spLocks noChangeArrowheads="1"/>
        </xdr:cNvSpPr>
      </xdr:nvSpPr>
      <xdr:spPr bwMode="auto">
        <a:xfrm>
          <a:off x="4438650" y="119824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295275</xdr:colOff>
      <xdr:row>0</xdr:row>
      <xdr:rowOff>0</xdr:rowOff>
    </xdr:from>
    <xdr:to>
      <xdr:col>7</xdr:col>
      <xdr:colOff>1209675</xdr:colOff>
      <xdr:row>0</xdr:row>
      <xdr:rowOff>57149</xdr:rowOff>
    </xdr:to>
    <xdr:sp macro="" textlink="">
      <xdr:nvSpPr>
        <xdr:cNvPr id="664" name="INVB1"/>
        <xdr:cNvSpPr>
          <a:spLocks noChangeArrowheads="1"/>
        </xdr:cNvSpPr>
      </xdr:nvSpPr>
      <xdr:spPr bwMode="auto">
        <a:xfrm>
          <a:off x="295275" y="1990725"/>
          <a:ext cx="6257925" cy="1219199"/>
        </a:xfrm>
        <a:prstGeom prst="roundRect">
          <a:avLst>
            <a:gd name="adj" fmla="val 16667"/>
          </a:avLst>
        </a:prstGeom>
        <a:noFill/>
        <a:ln w="17145">
          <a:solidFill>
            <a:srgbClr val="0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68" name="Text Box 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69" name="Text Box 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0" name="Text Box 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1" name="Text Box 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2" name="Text Box 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7" name="Text Box 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8" name="Text Box 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79" name="Text Box 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0" name="Text Box 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3" name="Text Box 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4" name="Text Box 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5" name="Text Box 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6" name="Text Box 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7" name="Text Box 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8" name="Text Box 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89" name="Text Box 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0" name="Text Box 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1" name="Text Box 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2" name="Text Box 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4" name="Text Box 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5" name="Text Box 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6" name="Text Box 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7" name="Text Box 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8" name="Text Box 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699" name="Text Box 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0" name="Text Box 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1" name="Text Box 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2" name="Text Box 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3" name="Text Box 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4" name="Text Box 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5" name="Text Box 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6" name="Text Box 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7" name="Text Box 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8" name="Text Box 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09" name="Text Box 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0" name="Text Box 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1" name="Text Box 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2" name="Text Box 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3" name="Text Box 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4" name="Text Box 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5" name="Text Box 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6" name="Text Box 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7" name="Text Box 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8" name="Text Box 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19" name="Text Box 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0" name="Text Box 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1" name="Text Box 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2" name="Text Box 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3" name="Text Box 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5" name="Text Box 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6" name="Text Box 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7" name="Text Box 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8" name="Text Box 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29" name="Text Box 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0" name="Text Box 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1" name="Text Box 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2" name="Text Box 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3" name="Text Box 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4" name="Text Box 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5" name="Text Box 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6" name="Text Box 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7" name="Text Box 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8" name="Text Box 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39" name="Text Box 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0" name="Text Box 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1" name="Text Box 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2" name="Text Box 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3" name="Text Box 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4" name="Text Box 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5" name="Text Box 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6" name="Text Box 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7" name="Text Box 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8" name="Text Box 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49" name="Text Box 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0" name="Text Box 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1" name="Text Box 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2" name="Text Box 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3" name="Text Box 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4" name="Text Box 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5" name="Text Box 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6" name="Text Box 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7" name="Text Box 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8" name="Text Box 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59" name="Text Box 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0" name="Text Box 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1" name="Text Box 1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2" name="Text Box 1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3" name="Text Box 1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4" name="Text Box 1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5" name="Text Box 1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6" name="Text Box 1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7" name="Text Box 1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8" name="Text Box 1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69" name="Text Box 1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0" name="Text Box 1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1" name="Text Box 1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2" name="Text Box 1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3" name="Text Box 1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4" name="Text Box 1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5" name="Text Box 1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6" name="Text Box 1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7" name="Text Box 1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8" name="Text Box 1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79" name="Text Box 1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0" name="Text Box 1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1" name="Text Box 1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2" name="Text Box 1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3" name="Text Box 1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4" name="Text Box 1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5" name="Text Box 1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6" name="Text Box 1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7" name="Text Box 1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8" name="Text Box 1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89" name="Text Box 1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0" name="Text Box 1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1" name="Text Box 1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2" name="Text Box 1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3" name="Text Box 1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4" name="Text Box 1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5" name="Text Box 1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6" name="Text Box 1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7" name="Text Box 1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8" name="Text Box 1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799" name="Text Box 1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0" name="Text Box 1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1" name="Text Box 1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2" name="Text Box 1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3" name="Text Box 1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4" name="Text Box 1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5" name="Text Box 1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6" name="Text Box 1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7" name="Text Box 1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8" name="Text Box 1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09" name="Text Box 1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0" name="Text Box 1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1" name="Text Box 1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2" name="Text Box 1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3" name="Text Box 1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4" name="Text Box 1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5" name="Text Box 1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6" name="Text Box 1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7" name="Text Box 1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8" name="Text Box 1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19" name="Text Box 1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0" name="Text Box 1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1" name="Text Box 1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2" name="Text Box 1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3" name="Text Box 1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4" name="Text Box 1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5" name="Text Box 1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6" name="Text Box 1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7" name="Text Box 1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8" name="Text Box 1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29" name="Text Box 1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0" name="Text Box 1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1" name="Text Box 1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2" name="Text Box 1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3" name="Text Box 1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4" name="Text Box 1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5" name="Text Box 1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6" name="Text Box 1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7" name="Text Box 1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8" name="Text Box 1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39" name="Text Box 1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0" name="Text Box 1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1" name="Text Box 1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2" name="Text Box 1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3" name="Text Box 1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4" name="Text Box 1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5" name="Text Box 1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6" name="Text Box 1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7" name="Text Box 2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8" name="Text Box 2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49" name="Text Box 2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0" name="Text Box 2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1" name="Text Box 2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2" name="Text Box 2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3" name="Text Box 2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4" name="Text Box 2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5" name="Text Box 2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6" name="Text Box 2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7" name="Text Box 2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8" name="Text Box 2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59" name="Text Box 2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0" name="Text Box 2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1" name="Text Box 2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2" name="Text Box 2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3" name="Text Box 2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4" name="Text Box 2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5" name="Text Box 2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6" name="Text Box 2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7" name="Text Box 2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8" name="Text Box 2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69" name="Text Box 2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0" name="Text Box 2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1" name="Text Box 2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2" name="Text Box 2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3" name="Text Box 2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4" name="Text Box 2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5" name="Text Box 2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6" name="Text Box 2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7" name="Text Box 2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8" name="Text Box 2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79" name="Text Box 2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0" name="Text Box 2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1" name="Text Box 2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2" name="Text Box 2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3" name="Text Box 2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4" name="Text Box 2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5" name="Text Box 2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6" name="Text Box 2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7" name="Text Box 2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8" name="Text Box 2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89" name="Text Box 24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0" name="Text Box 24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1" name="Text Box 24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2" name="Text Box 24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3" name="Text Box 24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4" name="Text Box 24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5" name="Text Box 24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6" name="Text Box 24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7" name="Text Box 25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8" name="Text Box 25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899" name="Text Box 25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0" name="Text Box 25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1" name="Text Box 25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2" name="Text Box 25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3" name="Text Box 25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4" name="Text Box 25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5" name="Text Box 25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6" name="Text Box 25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7" name="Text Box 26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8" name="Text Box 26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09" name="Text Box 26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0" name="Text Box 26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1" name="Text Box 26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2" name="Text Box 26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3" name="Text Box 26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4" name="Text Box 26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5" name="Text Box 26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6" name="Text Box 26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7" name="Text Box 27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8" name="Text Box 27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19" name="Text Box 27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0" name="Text Box 27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1" name="Text Box 27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2" name="Text Box 27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3" name="Text Box 27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4" name="Text Box 27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5" name="Text Box 27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6" name="Text Box 27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7" name="Text Box 28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8" name="Text Box 28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29" name="Text Box 28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0" name="Text Box 28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1" name="Text Box 28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2" name="Text Box 28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3" name="Text Box 28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4" name="Text Box 28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5" name="Text Box 28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6" name="Text Box 28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7" name="Text Box 29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8" name="Text Box 29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39" name="Text Box 29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0" name="Text Box 29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1" name="Text Box 29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2" name="Text Box 29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3" name="Text Box 29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4" name="Text Box 29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5" name="Text Box 29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6" name="Text Box 29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7" name="Text Box 30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8" name="Text Box 30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49" name="Text Box 30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0" name="Text Box 30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1" name="Text Box 30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2" name="Text Box 30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3" name="Text Box 30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4" name="Text Box 30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5" name="Text Box 30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6" name="Text Box 30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7" name="Text Box 31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8" name="Text Box 31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59" name="Text Box 31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0" name="Text Box 31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1" name="Text Box 31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2" name="Text Box 31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3" name="Text Box 31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4" name="Text Box 31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5" name="Text Box 31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6" name="Text Box 31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7" name="Text Box 32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8" name="Text Box 32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69" name="Text Box 32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0" name="Text Box 32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1" name="Text Box 32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2" name="Text Box 32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3" name="Text Box 32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4" name="Text Box 32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5" name="Text Box 32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6" name="Text Box 32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7" name="Text Box 33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8" name="Text Box 33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79" name="Text Box 332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0" name="Text Box 333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1" name="Text Box 334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2" name="Text Box 335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3" name="Text Box 336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4" name="Text Box 337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5" name="Text Box 338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6" name="Text Box 339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7" name="Text Box 340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190500</xdr:rowOff>
    </xdr:to>
    <xdr:sp macro="" textlink="">
      <xdr:nvSpPr>
        <xdr:cNvPr id="988" name="Text Box 341"/>
        <xdr:cNvSpPr txBox="1">
          <a:spLocks noChangeArrowheads="1"/>
        </xdr:cNvSpPr>
      </xdr:nvSpPr>
      <xdr:spPr bwMode="auto">
        <a:xfrm>
          <a:off x="4486275" y="21221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971550</xdr:colOff>
      <xdr:row>1</xdr:row>
      <xdr:rowOff>0</xdr:rowOff>
    </xdr:from>
    <xdr:ext cx="76200" cy="571500"/>
    <xdr:sp macro="" textlink="">
      <xdr:nvSpPr>
        <xdr:cNvPr id="989" name="Text Box 104"/>
        <xdr:cNvSpPr txBox="1">
          <a:spLocks noChangeArrowheads="1"/>
        </xdr:cNvSpPr>
      </xdr:nvSpPr>
      <xdr:spPr bwMode="auto">
        <a:xfrm>
          <a:off x="6429375" y="3495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971550</xdr:colOff>
      <xdr:row>5</xdr:row>
      <xdr:rowOff>0</xdr:rowOff>
    </xdr:from>
    <xdr:ext cx="76200" cy="571500"/>
    <xdr:sp macro="" textlink="">
      <xdr:nvSpPr>
        <xdr:cNvPr id="990" name="Text Box 104"/>
        <xdr:cNvSpPr txBox="1">
          <a:spLocks noChangeArrowheads="1"/>
        </xdr:cNvSpPr>
      </xdr:nvSpPr>
      <xdr:spPr bwMode="auto">
        <a:xfrm>
          <a:off x="6429375" y="94011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zoomScale="115" zoomScaleNormal="115" workbookViewId="0">
      <selection activeCell="F7" sqref="F7"/>
    </sheetView>
  </sheetViews>
  <sheetFormatPr defaultRowHeight="15.75"/>
  <cols>
    <col min="1" max="1" width="5.42578125" style="18" customWidth="1"/>
    <col min="2" max="2" width="23" style="35" customWidth="1"/>
    <col min="3" max="3" width="30.140625" style="35" customWidth="1"/>
    <col min="4" max="4" width="9.85546875" style="35" customWidth="1"/>
    <col min="5" max="5" width="12.28515625" style="19" hidden="1" customWidth="1"/>
    <col min="6" max="6" width="13.85546875" style="36" customWidth="1"/>
    <col min="7" max="7" width="14.5703125" style="36" customWidth="1"/>
    <col min="8" max="8" width="21.7109375" style="18" customWidth="1"/>
    <col min="9" max="9" width="9.5703125" style="18" customWidth="1"/>
    <col min="10" max="10" width="28.28515625" style="18" customWidth="1"/>
    <col min="11" max="11" width="14.7109375" style="18" customWidth="1"/>
    <col min="12" max="12" width="22.42578125" style="18" customWidth="1"/>
    <col min="13" max="16384" width="9.140625" style="19"/>
  </cols>
  <sheetData>
    <row r="1" spans="1:12" ht="27" customHeight="1">
      <c r="B1" s="45"/>
      <c r="C1" s="45"/>
      <c r="D1" s="45"/>
      <c r="E1" s="46"/>
      <c r="F1" s="46"/>
      <c r="G1" s="46"/>
      <c r="H1" s="46"/>
    </row>
    <row r="2" spans="1:12" s="23" customFormat="1" ht="57" customHeight="1">
      <c r="A2" s="20" t="s">
        <v>0</v>
      </c>
      <c r="B2" s="21" t="s">
        <v>14</v>
      </c>
      <c r="C2" s="21" t="s">
        <v>5</v>
      </c>
      <c r="D2" s="21"/>
      <c r="E2" s="20" t="s">
        <v>1</v>
      </c>
      <c r="F2" s="21" t="s">
        <v>19</v>
      </c>
      <c r="G2" s="21" t="s">
        <v>2</v>
      </c>
      <c r="H2" s="20" t="s">
        <v>3</v>
      </c>
      <c r="I2" s="21" t="s">
        <v>4</v>
      </c>
      <c r="J2" s="21" t="s">
        <v>7</v>
      </c>
      <c r="K2" s="21" t="s">
        <v>9</v>
      </c>
      <c r="L2" s="22" t="s">
        <v>11</v>
      </c>
    </row>
    <row r="3" spans="1:12" s="23" customFormat="1" ht="47.25" customHeight="1">
      <c r="A3" s="24">
        <v>1</v>
      </c>
      <c r="B3" s="25" t="s">
        <v>15</v>
      </c>
      <c r="C3" s="26" t="s">
        <v>16</v>
      </c>
      <c r="D3" s="7" t="s">
        <v>12</v>
      </c>
      <c r="E3" s="2"/>
      <c r="F3" s="27">
        <v>20</v>
      </c>
      <c r="G3" s="28">
        <v>570</v>
      </c>
      <c r="H3" s="39">
        <f>G3*F3</f>
        <v>11400</v>
      </c>
      <c r="I3" s="29" t="s">
        <v>6</v>
      </c>
      <c r="J3" s="28" t="s">
        <v>8</v>
      </c>
      <c r="K3" s="28" t="s">
        <v>10</v>
      </c>
      <c r="L3" s="30" t="s">
        <v>13</v>
      </c>
    </row>
    <row r="4" spans="1:12" s="23" customFormat="1" ht="63.75" customHeight="1">
      <c r="A4" s="24">
        <v>2</v>
      </c>
      <c r="B4" s="25" t="s">
        <v>15</v>
      </c>
      <c r="C4" s="26" t="s">
        <v>17</v>
      </c>
      <c r="D4" s="7" t="s">
        <v>12</v>
      </c>
      <c r="E4" s="5"/>
      <c r="F4" s="27">
        <v>20</v>
      </c>
      <c r="G4" s="28">
        <v>570</v>
      </c>
      <c r="H4" s="39">
        <f t="shared" ref="H4:H29" si="0">G4*F4</f>
        <v>11400</v>
      </c>
      <c r="I4" s="29" t="s">
        <v>6</v>
      </c>
      <c r="J4" s="28" t="s">
        <v>8</v>
      </c>
      <c r="K4" s="28" t="s">
        <v>10</v>
      </c>
      <c r="L4" s="28" t="s">
        <v>13</v>
      </c>
    </row>
    <row r="5" spans="1:12" s="23" customFormat="1" ht="47.25" customHeight="1">
      <c r="A5" s="24">
        <v>3</v>
      </c>
      <c r="B5" s="25" t="s">
        <v>15</v>
      </c>
      <c r="C5" s="26" t="s">
        <v>18</v>
      </c>
      <c r="D5" s="7" t="s">
        <v>12</v>
      </c>
      <c r="E5" s="1"/>
      <c r="F5" s="27">
        <v>20</v>
      </c>
      <c r="G5" s="28">
        <v>570</v>
      </c>
      <c r="H5" s="39">
        <f t="shared" si="0"/>
        <v>11400</v>
      </c>
      <c r="I5" s="29" t="s">
        <v>6</v>
      </c>
      <c r="J5" s="28" t="s">
        <v>8</v>
      </c>
      <c r="K5" s="28" t="s">
        <v>10</v>
      </c>
      <c r="L5" s="28" t="s">
        <v>13</v>
      </c>
    </row>
    <row r="6" spans="1:12" ht="47.25">
      <c r="A6" s="24">
        <v>4</v>
      </c>
      <c r="B6" s="11" t="s">
        <v>20</v>
      </c>
      <c r="C6" s="12" t="s">
        <v>29</v>
      </c>
      <c r="D6" s="1" t="s">
        <v>12</v>
      </c>
      <c r="E6" s="29"/>
      <c r="F6" s="40">
        <v>50</v>
      </c>
      <c r="G6" s="7">
        <v>2600</v>
      </c>
      <c r="H6" s="39">
        <f t="shared" si="0"/>
        <v>130000</v>
      </c>
      <c r="I6" s="29" t="s">
        <v>6</v>
      </c>
      <c r="J6" s="28" t="s">
        <v>8</v>
      </c>
      <c r="K6" s="28" t="s">
        <v>10</v>
      </c>
      <c r="L6" s="28" t="s">
        <v>13</v>
      </c>
    </row>
    <row r="7" spans="1:12" ht="47.25">
      <c r="A7" s="24">
        <v>5</v>
      </c>
      <c r="B7" s="11" t="s">
        <v>21</v>
      </c>
      <c r="C7" s="12" t="s">
        <v>30</v>
      </c>
      <c r="D7" s="1" t="s">
        <v>12</v>
      </c>
      <c r="E7" s="29"/>
      <c r="F7" s="40">
        <v>20</v>
      </c>
      <c r="G7" s="7">
        <v>1700</v>
      </c>
      <c r="H7" s="39">
        <f t="shared" si="0"/>
        <v>34000</v>
      </c>
      <c r="I7" s="29" t="s">
        <v>6</v>
      </c>
      <c r="J7" s="28" t="s">
        <v>8</v>
      </c>
      <c r="K7" s="28" t="s">
        <v>10</v>
      </c>
      <c r="L7" s="28" t="s">
        <v>13</v>
      </c>
    </row>
    <row r="8" spans="1:12" ht="47.25">
      <c r="A8" s="24">
        <v>6</v>
      </c>
      <c r="B8" s="11" t="s">
        <v>22</v>
      </c>
      <c r="C8" s="12" t="s">
        <v>31</v>
      </c>
      <c r="D8" s="1" t="s">
        <v>12</v>
      </c>
      <c r="E8" s="29"/>
      <c r="F8" s="40">
        <v>20</v>
      </c>
      <c r="G8" s="7">
        <v>300</v>
      </c>
      <c r="H8" s="39">
        <f t="shared" si="0"/>
        <v>6000</v>
      </c>
      <c r="I8" s="29" t="s">
        <v>6</v>
      </c>
      <c r="J8" s="28" t="s">
        <v>8</v>
      </c>
      <c r="K8" s="28" t="s">
        <v>10</v>
      </c>
      <c r="L8" s="28" t="s">
        <v>13</v>
      </c>
    </row>
    <row r="9" spans="1:12" ht="47.25">
      <c r="A9" s="24">
        <v>7</v>
      </c>
      <c r="B9" s="11" t="s">
        <v>23</v>
      </c>
      <c r="C9" s="12" t="s">
        <v>32</v>
      </c>
      <c r="D9" s="1" t="s">
        <v>12</v>
      </c>
      <c r="E9" s="29"/>
      <c r="F9" s="40">
        <v>200</v>
      </c>
      <c r="G9" s="7">
        <v>200</v>
      </c>
      <c r="H9" s="39">
        <f t="shared" si="0"/>
        <v>40000</v>
      </c>
      <c r="I9" s="29" t="s">
        <v>6</v>
      </c>
      <c r="J9" s="28" t="s">
        <v>8</v>
      </c>
      <c r="K9" s="28" t="s">
        <v>10</v>
      </c>
      <c r="L9" s="28" t="s">
        <v>13</v>
      </c>
    </row>
    <row r="10" spans="1:12" ht="63">
      <c r="A10" s="24">
        <v>8</v>
      </c>
      <c r="B10" s="11" t="s">
        <v>24</v>
      </c>
      <c r="C10" s="12" t="s">
        <v>33</v>
      </c>
      <c r="D10" s="1" t="s">
        <v>38</v>
      </c>
      <c r="E10" s="29"/>
      <c r="F10" s="40">
        <v>150</v>
      </c>
      <c r="G10" s="7">
        <v>8000</v>
      </c>
      <c r="H10" s="39">
        <f t="shared" si="0"/>
        <v>1200000</v>
      </c>
      <c r="I10" s="29" t="s">
        <v>6</v>
      </c>
      <c r="J10" s="28" t="s">
        <v>8</v>
      </c>
      <c r="K10" s="28" t="s">
        <v>10</v>
      </c>
      <c r="L10" s="28" t="s">
        <v>13</v>
      </c>
    </row>
    <row r="11" spans="1:12" ht="47.25">
      <c r="A11" s="24">
        <v>9</v>
      </c>
      <c r="B11" s="12" t="s">
        <v>25</v>
      </c>
      <c r="C11" s="12" t="s">
        <v>34</v>
      </c>
      <c r="D11" s="1" t="s">
        <v>12</v>
      </c>
      <c r="E11" s="29"/>
      <c r="F11" s="40">
        <v>50</v>
      </c>
      <c r="G11" s="7">
        <v>9500</v>
      </c>
      <c r="H11" s="39">
        <f t="shared" si="0"/>
        <v>475000</v>
      </c>
      <c r="I11" s="29" t="s">
        <v>6</v>
      </c>
      <c r="J11" s="28" t="s">
        <v>8</v>
      </c>
      <c r="K11" s="28" t="s">
        <v>10</v>
      </c>
      <c r="L11" s="28" t="s">
        <v>13</v>
      </c>
    </row>
    <row r="12" spans="1:12" ht="63">
      <c r="A12" s="24">
        <v>10</v>
      </c>
      <c r="B12" s="13" t="s">
        <v>26</v>
      </c>
      <c r="C12" s="12" t="s">
        <v>35</v>
      </c>
      <c r="D12" s="1" t="s">
        <v>12</v>
      </c>
      <c r="E12" s="29"/>
      <c r="F12" s="40">
        <v>600</v>
      </c>
      <c r="G12" s="24">
        <v>140</v>
      </c>
      <c r="H12" s="39">
        <f t="shared" si="0"/>
        <v>84000</v>
      </c>
      <c r="I12" s="29" t="s">
        <v>6</v>
      </c>
      <c r="J12" s="28" t="s">
        <v>8</v>
      </c>
      <c r="K12" s="28" t="s">
        <v>10</v>
      </c>
      <c r="L12" s="28" t="s">
        <v>13</v>
      </c>
    </row>
    <row r="13" spans="1:12" ht="47.25">
      <c r="A13" s="24">
        <v>11</v>
      </c>
      <c r="B13" s="13" t="s">
        <v>27</v>
      </c>
      <c r="C13" s="12" t="s">
        <v>36</v>
      </c>
      <c r="D13" s="1" t="s">
        <v>12</v>
      </c>
      <c r="E13" s="29"/>
      <c r="F13" s="40">
        <v>500</v>
      </c>
      <c r="G13" s="24">
        <v>80</v>
      </c>
      <c r="H13" s="39">
        <f t="shared" si="0"/>
        <v>40000</v>
      </c>
      <c r="I13" s="29" t="s">
        <v>6</v>
      </c>
      <c r="J13" s="28" t="s">
        <v>8</v>
      </c>
      <c r="K13" s="28" t="s">
        <v>10</v>
      </c>
      <c r="L13" s="28" t="s">
        <v>13</v>
      </c>
    </row>
    <row r="14" spans="1:12" ht="47.25">
      <c r="A14" s="24">
        <v>12</v>
      </c>
      <c r="B14" s="6" t="s">
        <v>28</v>
      </c>
      <c r="C14" s="12" t="s">
        <v>37</v>
      </c>
      <c r="D14" s="1" t="s">
        <v>12</v>
      </c>
      <c r="E14" s="29"/>
      <c r="F14" s="40">
        <v>3000</v>
      </c>
      <c r="G14" s="37">
        <v>82</v>
      </c>
      <c r="H14" s="39">
        <f t="shared" si="0"/>
        <v>246000</v>
      </c>
      <c r="I14" s="29" t="s">
        <v>6</v>
      </c>
      <c r="J14" s="28" t="s">
        <v>8</v>
      </c>
      <c r="K14" s="28" t="s">
        <v>10</v>
      </c>
      <c r="L14" s="28" t="s">
        <v>13</v>
      </c>
    </row>
    <row r="15" spans="1:12" ht="47.25">
      <c r="A15" s="24">
        <v>13</v>
      </c>
      <c r="B15" s="11" t="s">
        <v>39</v>
      </c>
      <c r="C15" s="14" t="s">
        <v>40</v>
      </c>
      <c r="D15" s="1" t="s">
        <v>12</v>
      </c>
      <c r="E15" s="5">
        <v>150</v>
      </c>
      <c r="F15" s="40">
        <v>100</v>
      </c>
      <c r="G15" s="37">
        <v>200</v>
      </c>
      <c r="H15" s="39">
        <f t="shared" si="0"/>
        <v>20000</v>
      </c>
      <c r="I15" s="29" t="s">
        <v>6</v>
      </c>
      <c r="J15" s="28" t="s">
        <v>8</v>
      </c>
      <c r="K15" s="28" t="s">
        <v>10</v>
      </c>
      <c r="L15" s="28" t="s">
        <v>13</v>
      </c>
    </row>
    <row r="16" spans="1:12" ht="47.25">
      <c r="A16" s="24">
        <v>14</v>
      </c>
      <c r="B16" s="3" t="s">
        <v>41</v>
      </c>
      <c r="C16" s="14" t="s">
        <v>42</v>
      </c>
      <c r="D16" s="1" t="s">
        <v>43</v>
      </c>
      <c r="E16" s="9">
        <v>750</v>
      </c>
      <c r="F16" s="40">
        <v>5</v>
      </c>
      <c r="G16" s="41">
        <v>750</v>
      </c>
      <c r="H16" s="39">
        <f t="shared" si="0"/>
        <v>3750</v>
      </c>
      <c r="I16" s="29" t="s">
        <v>6</v>
      </c>
      <c r="J16" s="28" t="s">
        <v>8</v>
      </c>
      <c r="K16" s="28" t="s">
        <v>10</v>
      </c>
      <c r="L16" s="28" t="s">
        <v>13</v>
      </c>
    </row>
    <row r="17" spans="1:12" ht="47.25">
      <c r="A17" s="24">
        <v>15</v>
      </c>
      <c r="B17" s="11" t="s">
        <v>44</v>
      </c>
      <c r="C17" s="14" t="s">
        <v>45</v>
      </c>
      <c r="D17" s="1" t="s">
        <v>43</v>
      </c>
      <c r="E17" s="1">
        <v>900</v>
      </c>
      <c r="F17" s="40">
        <v>80</v>
      </c>
      <c r="G17" s="42">
        <v>900</v>
      </c>
      <c r="H17" s="39">
        <f t="shared" si="0"/>
        <v>72000</v>
      </c>
      <c r="I17" s="29" t="s">
        <v>6</v>
      </c>
      <c r="J17" s="28" t="s">
        <v>8</v>
      </c>
      <c r="K17" s="28" t="s">
        <v>10</v>
      </c>
      <c r="L17" s="28" t="s">
        <v>13</v>
      </c>
    </row>
    <row r="18" spans="1:12" ht="47.25">
      <c r="A18" s="24">
        <v>16</v>
      </c>
      <c r="B18" s="11" t="s">
        <v>46</v>
      </c>
      <c r="C18" s="14" t="s">
        <v>47</v>
      </c>
      <c r="D18" s="1" t="s">
        <v>43</v>
      </c>
      <c r="E18" s="1">
        <v>800</v>
      </c>
      <c r="F18" s="40">
        <v>80</v>
      </c>
      <c r="G18" s="42">
        <v>800</v>
      </c>
      <c r="H18" s="39">
        <f t="shared" si="0"/>
        <v>64000</v>
      </c>
      <c r="I18" s="29" t="s">
        <v>6</v>
      </c>
      <c r="J18" s="28" t="s">
        <v>8</v>
      </c>
      <c r="K18" s="28" t="s">
        <v>10</v>
      </c>
      <c r="L18" s="28" t="s">
        <v>13</v>
      </c>
    </row>
    <row r="19" spans="1:12" ht="47.25">
      <c r="A19" s="24">
        <v>17</v>
      </c>
      <c r="B19" s="11" t="s">
        <v>48</v>
      </c>
      <c r="C19" s="14" t="s">
        <v>49</v>
      </c>
      <c r="D19" s="1" t="s">
        <v>43</v>
      </c>
      <c r="E19" s="1">
        <v>800</v>
      </c>
      <c r="F19" s="40">
        <v>50</v>
      </c>
      <c r="G19" s="42">
        <v>800</v>
      </c>
      <c r="H19" s="39">
        <f t="shared" si="0"/>
        <v>40000</v>
      </c>
      <c r="I19" s="29" t="s">
        <v>6</v>
      </c>
      <c r="J19" s="28" t="s">
        <v>8</v>
      </c>
      <c r="K19" s="28" t="s">
        <v>10</v>
      </c>
      <c r="L19" s="28" t="s">
        <v>13</v>
      </c>
    </row>
    <row r="20" spans="1:12" ht="47.25">
      <c r="A20" s="24">
        <v>18</v>
      </c>
      <c r="B20" s="11" t="s">
        <v>50</v>
      </c>
      <c r="C20" s="14" t="s">
        <v>49</v>
      </c>
      <c r="D20" s="1" t="s">
        <v>43</v>
      </c>
      <c r="E20" s="1">
        <v>800</v>
      </c>
      <c r="F20" s="40">
        <v>50</v>
      </c>
      <c r="G20" s="42">
        <v>800</v>
      </c>
      <c r="H20" s="39">
        <f t="shared" si="0"/>
        <v>40000</v>
      </c>
      <c r="I20" s="29" t="s">
        <v>6</v>
      </c>
      <c r="J20" s="28" t="s">
        <v>8</v>
      </c>
      <c r="K20" s="28" t="s">
        <v>10</v>
      </c>
      <c r="L20" s="28" t="s">
        <v>13</v>
      </c>
    </row>
    <row r="21" spans="1:12" ht="47.25">
      <c r="A21" s="24">
        <v>19</v>
      </c>
      <c r="B21" s="3" t="s">
        <v>51</v>
      </c>
      <c r="C21" s="15" t="s">
        <v>52</v>
      </c>
      <c r="D21" s="9" t="s">
        <v>12</v>
      </c>
      <c r="E21" s="9">
        <v>933</v>
      </c>
      <c r="F21" s="40">
        <v>20</v>
      </c>
      <c r="G21" s="29">
        <v>933</v>
      </c>
      <c r="H21" s="39">
        <f t="shared" si="0"/>
        <v>18660</v>
      </c>
      <c r="I21" s="29" t="s">
        <v>6</v>
      </c>
      <c r="J21" s="28" t="s">
        <v>8</v>
      </c>
      <c r="K21" s="28" t="s">
        <v>10</v>
      </c>
      <c r="L21" s="28" t="s">
        <v>13</v>
      </c>
    </row>
    <row r="22" spans="1:12" ht="47.25">
      <c r="A22" s="24">
        <v>20</v>
      </c>
      <c r="B22" s="3" t="s">
        <v>53</v>
      </c>
      <c r="C22" s="15" t="s">
        <v>54</v>
      </c>
      <c r="D22" s="9" t="s">
        <v>12</v>
      </c>
      <c r="E22" s="9">
        <v>933</v>
      </c>
      <c r="F22" s="40">
        <v>20</v>
      </c>
      <c r="G22" s="29">
        <v>933</v>
      </c>
      <c r="H22" s="39">
        <f t="shared" si="0"/>
        <v>18660</v>
      </c>
      <c r="I22" s="29" t="s">
        <v>6</v>
      </c>
      <c r="J22" s="28" t="s">
        <v>8</v>
      </c>
      <c r="K22" s="28" t="s">
        <v>10</v>
      </c>
      <c r="L22" s="28" t="s">
        <v>13</v>
      </c>
    </row>
    <row r="23" spans="1:12" ht="47.25">
      <c r="A23" s="24">
        <v>21</v>
      </c>
      <c r="B23" s="3" t="s">
        <v>55</v>
      </c>
      <c r="C23" s="15" t="s">
        <v>56</v>
      </c>
      <c r="D23" s="9" t="s">
        <v>12</v>
      </c>
      <c r="E23" s="9">
        <v>570.20000000000005</v>
      </c>
      <c r="F23" s="40">
        <v>20</v>
      </c>
      <c r="G23" s="29">
        <v>570.20000000000005</v>
      </c>
      <c r="H23" s="39">
        <f t="shared" si="0"/>
        <v>11404</v>
      </c>
      <c r="I23" s="29" t="s">
        <v>6</v>
      </c>
      <c r="J23" s="28" t="s">
        <v>8</v>
      </c>
      <c r="K23" s="28" t="s">
        <v>10</v>
      </c>
      <c r="L23" s="28" t="s">
        <v>13</v>
      </c>
    </row>
    <row r="24" spans="1:12" ht="47.25">
      <c r="A24" s="24">
        <v>22</v>
      </c>
      <c r="B24" s="3" t="s">
        <v>55</v>
      </c>
      <c r="C24" s="15" t="s">
        <v>57</v>
      </c>
      <c r="D24" s="9" t="s">
        <v>12</v>
      </c>
      <c r="E24" s="9">
        <v>570.20000000000005</v>
      </c>
      <c r="F24" s="40">
        <v>20</v>
      </c>
      <c r="G24" s="29">
        <v>570.20000000000005</v>
      </c>
      <c r="H24" s="39">
        <f t="shared" si="0"/>
        <v>11404</v>
      </c>
      <c r="I24" s="29" t="s">
        <v>6</v>
      </c>
      <c r="J24" s="28" t="s">
        <v>8</v>
      </c>
      <c r="K24" s="28" t="s">
        <v>10</v>
      </c>
      <c r="L24" s="28" t="s">
        <v>13</v>
      </c>
    </row>
    <row r="25" spans="1:12" ht="47.25">
      <c r="A25" s="24">
        <v>23</v>
      </c>
      <c r="B25" s="3" t="s">
        <v>55</v>
      </c>
      <c r="C25" s="15" t="s">
        <v>58</v>
      </c>
      <c r="D25" s="9" t="s">
        <v>12</v>
      </c>
      <c r="E25" s="9">
        <v>570.20000000000005</v>
      </c>
      <c r="F25" s="40">
        <v>20</v>
      </c>
      <c r="G25" s="29">
        <v>570.20000000000005</v>
      </c>
      <c r="H25" s="39">
        <f t="shared" si="0"/>
        <v>11404</v>
      </c>
      <c r="I25" s="29" t="s">
        <v>6</v>
      </c>
      <c r="J25" s="28" t="s">
        <v>8</v>
      </c>
      <c r="K25" s="28" t="s">
        <v>10</v>
      </c>
      <c r="L25" s="28" t="s">
        <v>13</v>
      </c>
    </row>
    <row r="26" spans="1:12" ht="78.75">
      <c r="A26" s="24">
        <v>24</v>
      </c>
      <c r="B26" s="10" t="s">
        <v>59</v>
      </c>
      <c r="C26" s="16" t="s">
        <v>60</v>
      </c>
      <c r="D26" s="9" t="s">
        <v>12</v>
      </c>
      <c r="E26" s="17">
        <v>4574.5600000000004</v>
      </c>
      <c r="F26" s="40">
        <v>20</v>
      </c>
      <c r="G26" s="38">
        <v>4574.5600000000004</v>
      </c>
      <c r="H26" s="39">
        <f t="shared" si="0"/>
        <v>91491.200000000012</v>
      </c>
      <c r="I26" s="29" t="s">
        <v>6</v>
      </c>
      <c r="J26" s="28" t="s">
        <v>8</v>
      </c>
      <c r="K26" s="28" t="s">
        <v>10</v>
      </c>
      <c r="L26" s="28" t="s">
        <v>13</v>
      </c>
    </row>
    <row r="27" spans="1:12" ht="47.25">
      <c r="A27" s="24">
        <v>25</v>
      </c>
      <c r="B27" s="13" t="s">
        <v>61</v>
      </c>
      <c r="C27" s="13" t="s">
        <v>62</v>
      </c>
      <c r="D27" s="9" t="s">
        <v>12</v>
      </c>
      <c r="E27" s="9">
        <v>65000</v>
      </c>
      <c r="F27" s="38">
        <v>5</v>
      </c>
      <c r="G27" s="8">
        <v>65000</v>
      </c>
      <c r="H27" s="39">
        <f t="shared" si="0"/>
        <v>325000</v>
      </c>
      <c r="I27" s="29" t="s">
        <v>6</v>
      </c>
      <c r="J27" s="28" t="s">
        <v>8</v>
      </c>
      <c r="K27" s="28" t="s">
        <v>10</v>
      </c>
      <c r="L27" s="28" t="s">
        <v>13</v>
      </c>
    </row>
    <row r="28" spans="1:12" ht="220.5">
      <c r="A28" s="24">
        <v>26</v>
      </c>
      <c r="B28" s="4" t="s">
        <v>63</v>
      </c>
      <c r="C28" s="31" t="s">
        <v>64</v>
      </c>
      <c r="D28" s="9" t="s">
        <v>12</v>
      </c>
      <c r="E28" s="9">
        <v>800</v>
      </c>
      <c r="F28" s="8">
        <v>100</v>
      </c>
      <c r="G28" s="8">
        <v>800</v>
      </c>
      <c r="H28" s="39">
        <f t="shared" si="0"/>
        <v>80000</v>
      </c>
      <c r="I28" s="29" t="s">
        <v>6</v>
      </c>
      <c r="J28" s="28" t="s">
        <v>8</v>
      </c>
      <c r="K28" s="28" t="s">
        <v>10</v>
      </c>
      <c r="L28" s="28" t="s">
        <v>13</v>
      </c>
    </row>
    <row r="29" spans="1:12" ht="252">
      <c r="A29" s="24">
        <v>27</v>
      </c>
      <c r="B29" s="32" t="s">
        <v>65</v>
      </c>
      <c r="C29" s="33" t="s">
        <v>66</v>
      </c>
      <c r="D29" s="27" t="s">
        <v>67</v>
      </c>
      <c r="E29" s="34">
        <v>2213.64</v>
      </c>
      <c r="F29" s="43">
        <v>2000</v>
      </c>
      <c r="G29" s="43">
        <v>2213.64</v>
      </c>
      <c r="H29" s="39">
        <f t="shared" si="0"/>
        <v>4427280</v>
      </c>
      <c r="I29" s="29" t="s">
        <v>6</v>
      </c>
      <c r="J29" s="28" t="s">
        <v>8</v>
      </c>
      <c r="K29" s="28" t="s">
        <v>10</v>
      </c>
      <c r="L29" s="28" t="s">
        <v>13</v>
      </c>
    </row>
    <row r="30" spans="1:12">
      <c r="H30" s="44">
        <f>SUM(H3:H29)</f>
        <v>7524253.2000000002</v>
      </c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2021-03-16T03:43:18Z</dcterms:modified>
</cp:coreProperties>
</file>